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4.xml" ContentType="application/vnd.openxmlformats-officedocument.spreadsheetml.worksheet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worksheets/sheet5.xml" ContentType="application/vnd.openxmlformats-officedocument.spreadsheetml.worksheet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worksheets/sheet6.xml" ContentType="application/vnd.openxmlformats-officedocument.spreadsheetml.worksheet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worksheets/sheet7.xml" ContentType="application/vnd.openxmlformats-officedocument.spreadsheetml.worksheet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worksheets/sheet8.xml" ContentType="application/vnd.openxmlformats-officedocument.spreadsheetml.worksheet+xml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ersons/person.xml" ContentType="application/vnd.ms-excel.person+xml"/>
  <Default Extension="png" ContentType="image/png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f8e2ac624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eabbafc7508d4e35"/>
    <x:sheet xmlns:r="http://schemas.openxmlformats.org/officeDocument/2006/relationships" name="Learning &amp; BYOC" sheetId="2" r:id="Rcd466ec1b50a4202"/>
    <x:sheet xmlns:r="http://schemas.openxmlformats.org/officeDocument/2006/relationships" name="Personal Gift Map" sheetId="3" r:id="R2db13ee1f1a94657"/>
    <x:sheet xmlns:r="http://schemas.openxmlformats.org/officeDocument/2006/relationships" name="Strength Constellation" sheetId="4" r:id="Rb8b22d9e287341be"/>
    <x:sheet xmlns:r="http://schemas.openxmlformats.org/officeDocument/2006/relationships" name="Challenge Lab" sheetId="5" r:id="R8b77e82a4e5b4e56"/>
    <x:sheet xmlns:r="http://schemas.openxmlformats.org/officeDocument/2006/relationships" name="Team Charter" sheetId="6" r:id="R295be6d1ef2b46a7"/>
    <x:sheet xmlns:r="http://schemas.openxmlformats.org/officeDocument/2006/relationships" name="Action Prototype" sheetId="7" r:id="R3360201bdc7d4b98"/>
    <x:sheet xmlns:r="http://schemas.openxmlformats.org/officeDocument/2006/relationships" name="Evaluation" sheetId="8" r:id="Rdc6ab10aabd44207"/>
    <x:sheet xmlns:r="http://schemas.openxmlformats.org/officeDocument/2006/relationships" name="Gift Cards" sheetId="9" r:id="R97051f8587de4d9f"/>
    <x:sheet xmlns:r="http://schemas.openxmlformats.org/officeDocument/2006/relationships" name="Strength Cards" sheetId="10" r:id="R6e8b176f9add4233"/>
    <x:sheet xmlns:r="http://schemas.openxmlformats.org/officeDocument/2006/relationships" name="Challenge Cards" sheetId="11" r:id="R56b614d396234292"/>
    <x:sheet xmlns:r="http://schemas.openxmlformats.org/officeDocument/2006/relationships" name="Process Cards" sheetId="12" r:id="Re072ef9b2fae4cf4"/>
    <x:sheet xmlns:r="http://schemas.openxmlformats.org/officeDocument/2006/relationships" name="Synergy Cards" sheetId="13" r:id="R9187102d9ebb4b41"/>
    <x:sheet xmlns:r="http://schemas.openxmlformats.org/officeDocument/2006/relationships" name="Clifton 34" sheetId="14" r:id="R14081aac8a3c488d"/>
    <x:sheet xmlns:r="http://schemas.openxmlformats.org/officeDocument/2006/relationships" name="Sources" sheetId="15" r:id="R7d4cd4dd161f48f2"/>
  </x:sheets>
</x:workbook>
</file>

<file path=xl/comments1.xml><?xml version="1.0" encoding="utf-8"?>
<x:comments xmlns:x="http://schemas.openxmlformats.org/spreadsheetml/2006/main">
  <x:authors>
    <x:author>tc={7D9AD575-A2F5-442B-96F8-585A56850ECB}</x:author>
  </x:authors>
  <x:commentList>
    <x:comment ref="A1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Editable workshop tool. Preserve participant agency, consent choices, and local adaptation notes when sharing outputs.</x:t>
        </x:r>
      </x:text>
    </x:comment>
  </x:commentList>
</x:comments>
</file>

<file path=xl/comments2.xml><?xml version="1.0" encoding="utf-8"?>
<x:comments xmlns:x="http://schemas.openxmlformats.org/spreadsheetml/2006/main">
  <x:authors>
    <x:author>tc={D0691645-9540-420D-9FA5-EBC076126AEC}</x:author>
  </x:authors>
  <x:commentList>
    <x:comment ref="A1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Editable workshop tool. Preserve participant agency, consent choices, and local adaptation notes when sharing outputs.</x:t>
        </x:r>
      </x:text>
    </x:comment>
  </x:commentList>
</x:comments>
</file>

<file path=xl/comments3.xml><?xml version="1.0" encoding="utf-8"?>
<x:comments xmlns:x="http://schemas.openxmlformats.org/spreadsheetml/2006/main">
  <x:authors>
    <x:author>tc={33BC8853-4C4D-43B5-8E39-3935078022C4}</x:author>
  </x:authors>
  <x:commentList>
    <x:comment ref="A1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Editable workshop tool. Preserve participant agency, consent choices, and local adaptation notes when sharing outputs.</x:t>
        </x:r>
      </x:text>
    </x:comment>
  </x:commentList>
</x:comments>
</file>

<file path=xl/comments4.xml><?xml version="1.0" encoding="utf-8"?>
<x:comments xmlns:x="http://schemas.openxmlformats.org/spreadsheetml/2006/main">
  <x:authors>
    <x:author>tc={2F3E1CE2-9D7F-4078-B7C6-AB7B489599D4}</x:author>
  </x:authors>
  <x:commentList>
    <x:comment ref="A1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Editable workshop tool. Preserve participant agency, consent choices, and local adaptation notes when sharing outputs.</x:t>
        </x:r>
      </x:text>
    </x:comment>
  </x:commentList>
</x:comments>
</file>

<file path=xl/comments5.xml><?xml version="1.0" encoding="utf-8"?>
<x:comments xmlns:x="http://schemas.openxmlformats.org/spreadsheetml/2006/main">
  <x:authors>
    <x:author>tc={48F86AA1-970B-4E9E-92D2-3A669FAD102F}</x:author>
  </x:authors>
  <x:commentList>
    <x:comment ref="A1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Editable workshop tool. Preserve participant agency, consent choices, and local adaptation notes when sharing outputs.</x:t>
        </x:r>
      </x:text>
    </x:comment>
  </x:commentList>
</x:comments>
</file>

<file path=xl/comments6.xml><?xml version="1.0" encoding="utf-8"?>
<x:comments xmlns:x="http://schemas.openxmlformats.org/spreadsheetml/2006/main">
  <x:authors>
    <x:author>tc={D7E5F946-EFC7-4F32-8911-D054E87CFD2C}</x:author>
  </x:authors>
  <x:commentList>
    <x:comment ref="A1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Editable workshop tool. Preserve participant agency, consent choices, and local adaptation notes when sharing outputs.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"/>
  </x:numFmts>
  <x:fonts count="12">
    <x:font>
      <x:sz val="11"/>
      <x:name val="Carlito"/>
    </x:font>
    <x:font>
      <x:b/>
      <x:sz val="18"/>
      <x:color rgb="FFFFFFFF"/>
      <x:name val="Carlito"/>
    </x:font>
    <x:font>
      <x:i/>
      <x:sz val="10"/>
      <x:color rgb="FF6F0A1D"/>
      <x:name val="Carlito"/>
    </x:font>
    <x:font>
      <x:b/>
      <x:sz val="11"/>
      <x:color rgb="FF6F0A1D"/>
      <x:name val="Carlito"/>
    </x:font>
    <x:font>
      <x:sz val="11"/>
      <x:color rgb="FF221F20"/>
      <x:name val="Carlito"/>
    </x:font>
    <x:font>
      <x:b/>
      <x:sz val="11"/>
      <x:color rgb="FFFFFFFF"/>
      <x:name val="Carlito"/>
    </x:font>
    <x:font>
      <x:sz val="10"/>
      <x:color rgb="FF221F20"/>
      <x:name val="Carlito"/>
    </x:font>
    <x:font>
      <x:b/>
      <x:sz val="10"/>
      <x:color rgb="FF9D1028"/>
      <x:name val="Carlito"/>
    </x:font>
    <x:font>
      <x:b/>
      <x:sz val="10"/>
      <x:color rgb="FF245A68"/>
      <x:name val="Carlito"/>
    </x:font>
    <x:font>
      <x:b/>
      <x:sz val="10"/>
      <x:color rgb="FF6F0A1D"/>
      <x:name val="Carlito"/>
    </x:font>
    <x:font>
      <x:b/>
      <x:sz val="10"/>
      <x:color rgb="FF7A5A00"/>
      <x:name val="Carlito"/>
    </x:font>
    <x:font>
      <x:b/>
      <x:sz val="10"/>
      <x:color rgb="FF4C3A69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9D1028"/>
      </x:patternFill>
    </x:fill>
    <x:fill>
      <x:patternFill patternType="solid">
        <x:fgColor rgb="FFF4E8CF"/>
      </x:patternFill>
    </x:fill>
    <x:fill>
      <x:patternFill patternType="solid">
        <x:fgColor rgb="FFFFFDF7"/>
      </x:patternFill>
    </x:fill>
    <x:fill>
      <x:patternFill patternType="solid">
        <x:fgColor rgb="FF245A68"/>
      </x:patternFill>
    </x:fill>
    <x:fill>
      <x:patternFill patternType="solid">
        <x:fgColor rgb="FFFBF5E8"/>
      </x:patternFill>
    </x:fill>
    <x:fill>
      <x:patternFill patternType="solid">
        <x:fgColor rgb="FF6F0A1D"/>
      </x:patternFill>
    </x:fill>
    <x:fill>
      <x:patternFill patternType="solid">
        <x:fgColor rgb="FFF9E9EC"/>
      </x:patternFill>
    </x:fill>
    <x:fill>
      <x:patternFill patternType="solid">
        <x:fgColor rgb="FF7A5A00"/>
      </x:patternFill>
    </x:fill>
    <x:fill>
      <x:patternFill patternType="solid">
        <x:fgColor rgb="FF4C3A69"/>
      </x:patternFill>
    </x:fill>
  </x:fills>
  <x:borders count="10">
    <x:border/>
    <x:border>
      <x:left style="thin">
        <x:color rgb="FFD8CBAF"/>
      </x:left>
      <x:right style="thin">
        <x:color rgb="FFD8CBAF"/>
      </x:right>
      <x:top style="thin">
        <x:color rgb="FFD8CBAF"/>
      </x:top>
      <x:bottom style="thin">
        <x:color rgb="FFD8CBAF"/>
      </x:bottom>
    </x:border>
    <x:border>
      <x:left style="thin">
        <x:color rgb="FF6F0A1D"/>
      </x:left>
      <x:top style="thin">
        <x:color rgb="FF6F0A1D"/>
      </x:top>
      <x:bottom style="thin">
        <x:color rgb="FF6F0A1D"/>
      </x:bottom>
    </x:border>
    <x:border>
      <x:top style="thin">
        <x:color rgb="FF6F0A1D"/>
      </x:top>
      <x:bottom style="thin">
        <x:color rgb="FF6F0A1D"/>
      </x:bottom>
    </x:border>
    <x:border>
      <x:right style="thin">
        <x:color rgb="FF6F0A1D"/>
      </x:right>
      <x:top style="thin">
        <x:color rgb="FF6F0A1D"/>
      </x:top>
      <x:bottom style="thin">
        <x:color rgb="FF6F0A1D"/>
      </x:bottom>
    </x:border>
    <x:border>
      <x:bottom style="thin">
        <x:color rgb="FFE3DED5"/>
      </x:bottom>
    </x:border>
    <x:border>
      <x:top style="thin">
        <x:color rgb="FFE3DED5"/>
      </x:top>
      <x:bottom style="thin">
        <x:color rgb="FFE3DED5"/>
      </x:bottom>
    </x:border>
    <x:border>
      <x:top style="thin">
        <x:color rgb="FFE3DED5"/>
      </x:top>
      <x:bottom style="thin">
        <x:color rgb="FFD7D0C4"/>
      </x:bottom>
    </x:border>
    <x:border>
      <x:left style="medium">
        <x:color rgb="FF9D1028"/>
      </x:left>
      <x:top style="medium">
        <x:color rgb="FF9D1028"/>
      </x:top>
      <x:bottom style="medium">
        <x:color rgb="FF9D1028"/>
      </x:bottom>
    </x:border>
    <x:border>
      <x:right style="medium">
        <x:color rgb="FF9D1028"/>
      </x:right>
      <x:top style="medium">
        <x:color rgb="FF9D1028"/>
      </x:top>
      <x:bottom style="medium">
        <x:color rgb="FF9D1028"/>
      </x:bottom>
    </x:border>
  </x:borders>
  <x:cellStyleXfs count="1">
    <x:xf numFmtId="0" fontId="0" fillId="0" borderId="0"/>
  </x:cellStyleXfs>
  <x:cellXfs count="15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top" wrapText="1"/>
    </x:xf>
    <x:xf numFmtId="0" fontId="3" fillId="3" borderId="1" xfId="0" applyNumberFormat="1" applyFont="1" applyFill="1" applyBorder="1" applyAlignment="1">
      <x:alignment vertical="top" wrapText="1"/>
    </x:xf>
    <x:xf numFmtId="0" fontId="4" fillId="4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2" xfId="0" applyNumberFormat="1" applyFont="1" applyFill="1" applyBorder="1"/>
    <x:xf numFmtId="0" fontId="5" fillId="5" borderId="3" xfId="0" applyNumberFormat="1" applyFont="1" applyFill="1" applyBorder="1"/>
    <x:xf numFmtId="0" fontId="5" fillId="5" borderId="4" xfId="0" applyNumberFormat="1" applyFont="1" applyFill="1" applyBorder="1"/>
    <x:xf numFmtId="0" fontId="5" fillId="5" borderId="2" xfId="0" applyNumberFormat="1" applyFont="1" applyFill="1" applyBorder="1" applyAlignment="1">
      <x:alignment wrapText="1"/>
    </x:xf>
    <x:xf numFmtId="0" fontId="5" fillId="5" borderId="3" xfId="0" applyNumberFormat="1" applyFont="1" applyFill="1" applyBorder="1" applyAlignment="1">
      <x:alignment wrapText="1"/>
    </x:xf>
    <x:xf numFmtId="0" fontId="5" fillId="5" borderId="4" xfId="0" applyNumberFormat="1" applyFont="1" applyFill="1" applyBorder="1" applyAlignment="1">
      <x:alignment wrapText="1"/>
    </x:xf>
    <x:xf numFmtId="0" fontId="5" fillId="5" borderId="2" xfId="0" applyNumberFormat="1" applyFont="1" applyFill="1" applyBorder="1" applyAlignment="1">
      <x:alignment horizontal="center" wrapText="1"/>
    </x:xf>
    <x:xf numFmtId="0" fontId="5" fillId="5" borderId="3" xfId="0" applyNumberFormat="1" applyFont="1" applyFill="1" applyBorder="1" applyAlignment="1">
      <x:alignment horizontal="center" wrapText="1"/>
    </x:xf>
    <x:xf numFmtId="0" fontId="5" fillId="5" borderId="4" xfId="0" applyNumberFormat="1" applyFont="1" applyFill="1" applyBorder="1" applyAlignment="1">
      <x:alignment horizontal="center" wrapText="1"/>
    </x:xf>
    <x:xf numFmtId="0" fontId="5" fillId="5" borderId="2" xfId="0" applyNumberFormat="1" applyFont="1" applyFill="1" applyBorder="1" applyAlignment="1">
      <x:alignment horizontal="center" vertical="center" wrapText="1"/>
    </x:xf>
    <x:xf numFmtId="0" fontId="5" fillId="5" borderId="3" xfId="0" applyNumberFormat="1" applyFont="1" applyFill="1" applyBorder="1" applyAlignment="1">
      <x:alignment horizontal="center" vertical="center" wrapText="1"/>
    </x:xf>
    <x:xf numFmtId="0" fontId="5" fillId="5" borderId="4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5" xfId="0" applyNumberFormat="1" applyFont="1" applyFill="1" applyBorder="1"/>
    <x:xf numFmtId="0" fontId="6" fillId="0" borderId="6" xfId="0" applyNumberFormat="1" applyFont="1" applyFill="1" applyBorder="1"/>
    <x:xf numFmtId="0" fontId="6" fillId="0" borderId="7" xfId="0" applyNumberFormat="1" applyFont="1" applyFill="1" applyBorder="1"/>
    <x:xf numFmtId="0" fontId="6" fillId="0" borderId="5" xfId="0" applyNumberFormat="1" applyFont="1" applyFill="1" applyBorder="1" applyAlignment="1">
      <x:alignment wrapText="1"/>
    </x:xf>
    <x:xf numFmtId="0" fontId="6" fillId="0" borderId="6" xfId="0" applyNumberFormat="1" applyFont="1" applyFill="1" applyBorder="1" applyAlignment="1">
      <x:alignment wrapText="1"/>
    </x:xf>
    <x:xf numFmtId="0" fontId="6" fillId="0" borderId="7" xfId="0" applyNumberFormat="1" applyFont="1" applyFill="1" applyBorder="1" applyAlignment="1">
      <x:alignment wrapText="1"/>
    </x:xf>
    <x:xf numFmtId="0" fontId="6" fillId="0" borderId="5" xfId="0" applyNumberFormat="1" applyFont="1" applyFill="1" applyBorder="1" applyAlignment="1">
      <x:alignment vertical="top" wrapText="1"/>
    </x:xf>
    <x:xf numFmtId="0" fontId="6" fillId="0" borderId="6" xfId="0" applyNumberFormat="1" applyFont="1" applyFill="1" applyBorder="1" applyAlignment="1">
      <x:alignment vertical="top" wrapText="1"/>
    </x:xf>
    <x:xf numFmtId="0" fontId="6" fillId="0" borderId="7" xfId="0" applyNumberFormat="1" applyFont="1" applyFill="1" applyBorder="1" applyAlignment="1">
      <x:alignment vertical="top" wrapText="1"/>
    </x:xf>
    <x:xf numFmtId="0" fontId="6" fillId="6" borderId="5" xfId="0" applyNumberFormat="1" applyFont="1" applyFill="1" applyBorder="1" applyAlignment="1">
      <x:alignment vertical="top" wrapText="1"/>
    </x:xf>
    <x:xf numFmtId="0" fontId="6" fillId="6" borderId="6" xfId="0" applyNumberFormat="1" applyFont="1" applyFill="1" applyBorder="1" applyAlignment="1">
      <x:alignment vertical="top" wrapText="1"/>
    </x:xf>
    <x:xf numFmtId="0" fontId="6" fillId="6" borderId="7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2" xfId="0" applyNumberFormat="1" applyFont="1" applyFill="1" applyBorder="1"/>
    <x:xf numFmtId="0" fontId="5" fillId="7" borderId="3" xfId="0" applyNumberFormat="1" applyFont="1" applyFill="1" applyBorder="1"/>
    <x:xf numFmtId="0" fontId="5" fillId="7" borderId="4" xfId="0" applyNumberFormat="1" applyFont="1" applyFill="1" applyBorder="1"/>
    <x:xf numFmtId="0" fontId="5" fillId="7" borderId="2" xfId="0" applyNumberFormat="1" applyFont="1" applyFill="1" applyBorder="1" applyAlignment="1">
      <x:alignment wrapText="1"/>
    </x:xf>
    <x:xf numFmtId="0" fontId="5" fillId="7" borderId="3" xfId="0" applyNumberFormat="1" applyFont="1" applyFill="1" applyBorder="1" applyAlignment="1">
      <x:alignment wrapText="1"/>
    </x:xf>
    <x:xf numFmtId="0" fontId="5" fillId="7" borderId="4" xfId="0" applyNumberFormat="1" applyFont="1" applyFill="1" applyBorder="1" applyAlignment="1">
      <x:alignment wrapText="1"/>
    </x:xf>
    <x:xf numFmtId="0" fontId="5" fillId="7" borderId="2" xfId="0" applyNumberFormat="1" applyFont="1" applyFill="1" applyBorder="1" applyAlignment="1">
      <x:alignment horizontal="center" wrapText="1"/>
    </x:xf>
    <x:xf numFmtId="0" fontId="5" fillId="7" borderId="3" xfId="0" applyNumberFormat="1" applyFont="1" applyFill="1" applyBorder="1" applyAlignment="1">
      <x:alignment horizontal="center" wrapText="1"/>
    </x:xf>
    <x:xf numFmtId="0" fontId="5" fillId="7" borderId="4" xfId="0" applyNumberFormat="1" applyFont="1" applyFill="1" applyBorder="1" applyAlignment="1">
      <x:alignment horizontal="center" wrapText="1"/>
    </x:xf>
    <x:xf numFmtId="0" fontId="5" fillId="7" borderId="2" xfId="0" applyNumberFormat="1" applyFont="1" applyFill="1" applyBorder="1" applyAlignment="1">
      <x:alignment horizontal="center" vertical="center" wrapText="1"/>
    </x:xf>
    <x:xf numFmtId="0" fontId="5" fillId="7" borderId="3" xfId="0" applyNumberFormat="1" applyFont="1" applyFill="1" applyBorder="1" applyAlignment="1">
      <x:alignment horizontal="center" vertical="center" wrapText="1"/>
    </x:xf>
    <x:xf numFmtId="0" fontId="5" fillId="7" borderId="4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0" fillId="4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0" fontId="0" fillId="6" borderId="1" xfId="0" applyNumberFormat="1" applyFont="1" applyFill="1" applyBorder="1"/>
    <x:xf numFmtId="200" fontId="0" fillId="0" borderId="0" xfId="0" applyNumberFormat="1" applyFont="1" applyFill="1" applyBorder="1"/>
    <x:xf numFmtId="0" fontId="0" fillId="8" borderId="0" xfId="0" applyNumberFormat="1" applyFont="1" applyFill="1" applyBorder="1"/>
    <x:xf numFmtId="200" fontId="0" fillId="8" borderId="0" xfId="0" applyNumberFormat="1" applyFont="1" applyFill="1" applyBorder="1"/>
    <x:xf numFmtId="0" fontId="3" fillId="8" borderId="0" xfId="0" applyNumberFormat="1" applyFont="1" applyFill="1" applyBorder="1"/>
    <x:xf numFmtId="200" fontId="3" fillId="8" borderId="0" xfId="0" applyNumberFormat="1" applyFont="1" applyFill="1" applyBorder="1"/>
    <x:xf numFmtId="0" fontId="3" fillId="8" borderId="8" xfId="0" applyNumberFormat="1" applyFont="1" applyFill="1" applyBorder="1"/>
    <x:xf numFmtId="200" fontId="3" fillId="8" borderId="9" xfId="0" applyNumberFormat="1" applyFont="1" applyFill="1" applyBorder="1"/>
    <x:xf numFmtId="0" fontId="5" fillId="2" borderId="0" xfId="0" applyNumberFormat="1" applyFont="1" applyFill="1" applyBorder="1"/>
    <x:xf numFmtId="0" fontId="5" fillId="2" borderId="2" xfId="0" applyNumberFormat="1" applyFont="1" applyFill="1" applyBorder="1"/>
    <x:xf numFmtId="0" fontId="5" fillId="2" borderId="3" xfId="0" applyNumberFormat="1" applyFont="1" applyFill="1" applyBorder="1"/>
    <x:xf numFmtId="0" fontId="5" fillId="2" borderId="4" xfId="0" applyNumberFormat="1" applyFont="1" applyFill="1" applyBorder="1"/>
    <x:xf numFmtId="0" fontId="5" fillId="2" borderId="2" xfId="0" applyNumberFormat="1" applyFont="1" applyFill="1" applyBorder="1" applyAlignment="1">
      <x:alignment wrapText="1"/>
    </x:xf>
    <x:xf numFmtId="0" fontId="5" fillId="2" borderId="3" xfId="0" applyNumberFormat="1" applyFont="1" applyFill="1" applyBorder="1" applyAlignment="1">
      <x:alignment wrapText="1"/>
    </x:xf>
    <x:xf numFmtId="0" fontId="5" fillId="2" borderId="4" xfId="0" applyNumberFormat="1" applyFont="1" applyFill="1" applyBorder="1" applyAlignment="1">
      <x:alignment wrapText="1"/>
    </x:xf>
    <x:xf numFmtId="0" fontId="5" fillId="2" borderId="2" xfId="0" applyNumberFormat="1" applyFont="1" applyFill="1" applyBorder="1" applyAlignment="1">
      <x:alignment horizontal="center" wrapText="1"/>
    </x:xf>
    <x:xf numFmtId="0" fontId="5" fillId="2" borderId="3" xfId="0" applyNumberFormat="1" applyFont="1" applyFill="1" applyBorder="1" applyAlignment="1">
      <x:alignment horizontal="center" wrapText="1"/>
    </x:xf>
    <x:xf numFmtId="0" fontId="5" fillId="2" borderId="4" xfId="0" applyNumberFormat="1" applyFont="1" applyFill="1" applyBorder="1" applyAlignment="1">
      <x:alignment horizontal="center" wrapText="1"/>
    </x:xf>
    <x:xf numFmtId="0" fontId="5" fillId="2" borderId="2" xfId="0" applyNumberFormat="1" applyFont="1" applyFill="1" applyBorder="1" applyAlignment="1">
      <x:alignment horizontal="center" vertical="center" wrapText="1"/>
    </x:xf>
    <x:xf numFmtId="0" fontId="5" fillId="2" borderId="3" xfId="0" applyNumberFormat="1" applyFont="1" applyFill="1" applyBorder="1" applyAlignment="1">
      <x:alignment horizontal="center" vertical="center" wrapText="1"/>
    </x:xf>
    <x:xf numFmtId="0" fontId="5" fillId="2" borderId="4" xfId="0" applyNumberFormat="1" applyFont="1" applyFill="1" applyBorder="1" applyAlignment="1">
      <x:alignment horizontal="center" vertical="center" wrapText="1"/>
    </x:xf>
    <x:xf numFmtId="0" fontId="7" fillId="0" borderId="5" xfId="0" applyNumberFormat="1" applyFont="1" applyFill="1" applyBorder="1" applyAlignment="1">
      <x:alignment vertical="top" wrapText="1"/>
    </x:xf>
    <x:xf numFmtId="0" fontId="7" fillId="0" borderId="6" xfId="0" applyNumberFormat="1" applyFont="1" applyFill="1" applyBorder="1" applyAlignment="1">
      <x:alignment vertical="top" wrapText="1"/>
    </x:xf>
    <x:xf numFmtId="0" fontId="7" fillId="0" borderId="7" xfId="0" applyNumberFormat="1" applyFont="1" applyFill="1" applyBorder="1" applyAlignment="1">
      <x:alignment vertical="top" wrapText="1"/>
    </x:xf>
    <x:xf numFmtId="0" fontId="7" fillId="0" borderId="5" xfId="0" applyNumberFormat="1" applyFont="1" applyFill="1" applyBorder="1" applyAlignment="1">
      <x:alignment horizontal="center" vertical="top" wrapText="1"/>
    </x:xf>
    <x:xf numFmtId="0" fontId="7" fillId="0" borderId="6" xfId="0" applyNumberFormat="1" applyFont="1" applyFill="1" applyBorder="1" applyAlignment="1">
      <x:alignment horizontal="center" vertical="top" wrapText="1"/>
    </x:xf>
    <x:xf numFmtId="0" fontId="7" fillId="0" borderId="7" xfId="0" applyNumberFormat="1" applyFont="1" applyFill="1" applyBorder="1" applyAlignment="1">
      <x:alignment horizontal="center" vertical="top" wrapText="1"/>
    </x:xf>
    <x:xf numFmtId="0" fontId="7" fillId="0" borderId="5" xfId="0" applyNumberFormat="1" applyFont="1" applyFill="1" applyBorder="1" applyAlignment="1">
      <x:alignment horizontal="center" vertical="center" wrapText="1"/>
    </x:xf>
    <x:xf numFmtId="0" fontId="7" fillId="0" borderId="6" xfId="0" applyNumberFormat="1" applyFont="1" applyFill="1" applyBorder="1" applyAlignment="1">
      <x:alignment horizontal="center" vertical="center" wrapText="1"/>
    </x:xf>
    <x:xf numFmtId="0" fontId="7" fillId="0" borderId="7" xfId="0" applyNumberFormat="1" applyFont="1" applyFill="1" applyBorder="1" applyAlignment="1">
      <x:alignment horizontal="center" vertical="center" wrapText="1"/>
    </x:xf>
    <x:xf numFmtId="0" fontId="8" fillId="0" borderId="5" xfId="0" applyNumberFormat="1" applyFont="1" applyFill="1" applyBorder="1" applyAlignment="1">
      <x:alignment vertical="top" wrapText="1"/>
    </x:xf>
    <x:xf numFmtId="0" fontId="8" fillId="0" borderId="6" xfId="0" applyNumberFormat="1" applyFont="1" applyFill="1" applyBorder="1" applyAlignment="1">
      <x:alignment vertical="top" wrapText="1"/>
    </x:xf>
    <x:xf numFmtId="0" fontId="8" fillId="0" borderId="7" xfId="0" applyNumberFormat="1" applyFont="1" applyFill="1" applyBorder="1" applyAlignment="1">
      <x:alignment vertical="top" wrapText="1"/>
    </x:xf>
    <x:xf numFmtId="0" fontId="8" fillId="0" borderId="5" xfId="0" applyNumberFormat="1" applyFont="1" applyFill="1" applyBorder="1" applyAlignment="1">
      <x:alignment horizontal="center" vertical="top" wrapText="1"/>
    </x:xf>
    <x:xf numFmtId="0" fontId="8" fillId="0" borderId="6" xfId="0" applyNumberFormat="1" applyFont="1" applyFill="1" applyBorder="1" applyAlignment="1">
      <x:alignment horizontal="center" vertical="top" wrapText="1"/>
    </x:xf>
    <x:xf numFmtId="0" fontId="8" fillId="0" borderId="7" xfId="0" applyNumberFormat="1" applyFont="1" applyFill="1" applyBorder="1" applyAlignment="1">
      <x:alignment horizontal="center" vertical="top" wrapText="1"/>
    </x:xf>
    <x:xf numFmtId="0" fontId="8" fillId="0" borderId="5" xfId="0" applyNumberFormat="1" applyFont="1" applyFill="1" applyBorder="1" applyAlignment="1">
      <x:alignment horizontal="center" vertical="center" wrapText="1"/>
    </x:xf>
    <x:xf numFmtId="0" fontId="8" fillId="0" borderId="6" xfId="0" applyNumberFormat="1" applyFont="1" applyFill="1" applyBorder="1" applyAlignment="1">
      <x:alignment horizontal="center" vertical="center" wrapText="1"/>
    </x:xf>
    <x:xf numFmtId="0" fontId="8" fillId="0" borderId="7" xfId="0" applyNumberFormat="1" applyFont="1" applyFill="1" applyBorder="1" applyAlignment="1">
      <x:alignment horizontal="center" vertical="center" wrapText="1"/>
    </x:xf>
    <x:xf numFmtId="0" fontId="9" fillId="0" borderId="5" xfId="0" applyNumberFormat="1" applyFont="1" applyFill="1" applyBorder="1" applyAlignment="1">
      <x:alignment vertical="top" wrapText="1"/>
    </x:xf>
    <x:xf numFmtId="0" fontId="9" fillId="0" borderId="6" xfId="0" applyNumberFormat="1" applyFont="1" applyFill="1" applyBorder="1" applyAlignment="1">
      <x:alignment vertical="top" wrapText="1"/>
    </x:xf>
    <x:xf numFmtId="0" fontId="9" fillId="0" borderId="7" xfId="0" applyNumberFormat="1" applyFont="1" applyFill="1" applyBorder="1" applyAlignment="1">
      <x:alignment vertical="top" wrapText="1"/>
    </x:xf>
    <x:xf numFmtId="0" fontId="9" fillId="0" borderId="5" xfId="0" applyNumberFormat="1" applyFont="1" applyFill="1" applyBorder="1" applyAlignment="1">
      <x:alignment horizontal="center" vertical="top" wrapText="1"/>
    </x:xf>
    <x:xf numFmtId="0" fontId="9" fillId="0" borderId="6" xfId="0" applyNumberFormat="1" applyFont="1" applyFill="1" applyBorder="1" applyAlignment="1">
      <x:alignment horizontal="center" vertical="top" wrapText="1"/>
    </x:xf>
    <x:xf numFmtId="0" fontId="9" fillId="0" borderId="7" xfId="0" applyNumberFormat="1" applyFont="1" applyFill="1" applyBorder="1" applyAlignment="1">
      <x:alignment horizontal="center" vertical="top" wrapText="1"/>
    </x:xf>
    <x:xf numFmtId="0" fontId="9" fillId="0" borderId="5" xfId="0" applyNumberFormat="1" applyFont="1" applyFill="1" applyBorder="1" applyAlignment="1">
      <x:alignment horizontal="center" vertical="center" wrapText="1"/>
    </x:xf>
    <x:xf numFmtId="0" fontId="9" fillId="0" borderId="6" xfId="0" applyNumberFormat="1" applyFont="1" applyFill="1" applyBorder="1" applyAlignment="1">
      <x:alignment horizontal="center" vertical="center" wrapText="1"/>
    </x:xf>
    <x:xf numFmtId="0" fontId="9" fillId="0" borderId="7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2" xfId="0" applyNumberFormat="1" applyFont="1" applyFill="1" applyBorder="1"/>
    <x:xf numFmtId="0" fontId="5" fillId="9" borderId="3" xfId="0" applyNumberFormat="1" applyFont="1" applyFill="1" applyBorder="1"/>
    <x:xf numFmtId="0" fontId="5" fillId="9" borderId="4" xfId="0" applyNumberFormat="1" applyFont="1" applyFill="1" applyBorder="1"/>
    <x:xf numFmtId="0" fontId="5" fillId="9" borderId="2" xfId="0" applyNumberFormat="1" applyFont="1" applyFill="1" applyBorder="1" applyAlignment="1">
      <x:alignment wrapText="1"/>
    </x:xf>
    <x:xf numFmtId="0" fontId="5" fillId="9" borderId="3" xfId="0" applyNumberFormat="1" applyFont="1" applyFill="1" applyBorder="1" applyAlignment="1">
      <x:alignment wrapText="1"/>
    </x:xf>
    <x:xf numFmtId="0" fontId="5" fillId="9" borderId="4" xfId="0" applyNumberFormat="1" applyFont="1" applyFill="1" applyBorder="1" applyAlignment="1">
      <x:alignment wrapText="1"/>
    </x:xf>
    <x:xf numFmtId="0" fontId="5" fillId="9" borderId="2" xfId="0" applyNumberFormat="1" applyFont="1" applyFill="1" applyBorder="1" applyAlignment="1">
      <x:alignment horizontal="center" wrapText="1"/>
    </x:xf>
    <x:xf numFmtId="0" fontId="5" fillId="9" borderId="3" xfId="0" applyNumberFormat="1" applyFont="1" applyFill="1" applyBorder="1" applyAlignment="1">
      <x:alignment horizontal="center" wrapText="1"/>
    </x:xf>
    <x:xf numFmtId="0" fontId="5" fillId="9" borderId="4" xfId="0" applyNumberFormat="1" applyFont="1" applyFill="1" applyBorder="1" applyAlignment="1">
      <x:alignment horizontal="center" wrapText="1"/>
    </x:xf>
    <x:xf numFmtId="0" fontId="5" fillId="9" borderId="2" xfId="0" applyNumberFormat="1" applyFont="1" applyFill="1" applyBorder="1" applyAlignment="1">
      <x:alignment horizontal="center" vertical="center" wrapText="1"/>
    </x:xf>
    <x:xf numFmtId="0" fontId="5" fillId="9" borderId="3" xfId="0" applyNumberFormat="1" applyFont="1" applyFill="1" applyBorder="1" applyAlignment="1">
      <x:alignment horizontal="center" vertical="center" wrapText="1"/>
    </x:xf>
    <x:xf numFmtId="0" fontId="5" fillId="9" borderId="4" xfId="0" applyNumberFormat="1" applyFont="1" applyFill="1" applyBorder="1" applyAlignment="1">
      <x:alignment horizontal="center" vertical="center" wrapText="1"/>
    </x:xf>
    <x:xf numFmtId="0" fontId="10" fillId="0" borderId="5" xfId="0" applyNumberFormat="1" applyFont="1" applyFill="1" applyBorder="1" applyAlignment="1">
      <x:alignment vertical="top" wrapText="1"/>
    </x:xf>
    <x:xf numFmtId="0" fontId="10" fillId="0" borderId="6" xfId="0" applyNumberFormat="1" applyFont="1" applyFill="1" applyBorder="1" applyAlignment="1">
      <x:alignment vertical="top" wrapText="1"/>
    </x:xf>
    <x:xf numFmtId="0" fontId="10" fillId="0" borderId="7" xfId="0" applyNumberFormat="1" applyFont="1" applyFill="1" applyBorder="1" applyAlignment="1">
      <x:alignment vertical="top" wrapText="1"/>
    </x:xf>
    <x:xf numFmtId="0" fontId="10" fillId="0" borderId="5" xfId="0" applyNumberFormat="1" applyFont="1" applyFill="1" applyBorder="1" applyAlignment="1">
      <x:alignment horizontal="center" vertical="top" wrapText="1"/>
    </x:xf>
    <x:xf numFmtId="0" fontId="10" fillId="0" borderId="6" xfId="0" applyNumberFormat="1" applyFont="1" applyFill="1" applyBorder="1" applyAlignment="1">
      <x:alignment horizontal="center" vertical="top" wrapText="1"/>
    </x:xf>
    <x:xf numFmtId="0" fontId="10" fillId="0" borderId="7" xfId="0" applyNumberFormat="1" applyFont="1" applyFill="1" applyBorder="1" applyAlignment="1">
      <x:alignment horizontal="center" vertical="top" wrapText="1"/>
    </x:xf>
    <x:xf numFmtId="0" fontId="10" fillId="0" borderId="5" xfId="0" applyNumberFormat="1" applyFont="1" applyFill="1" applyBorder="1" applyAlignment="1">
      <x:alignment horizontal="center" vertical="center" wrapText="1"/>
    </x:xf>
    <x:xf numFmtId="0" fontId="10" fillId="0" borderId="6" xfId="0" applyNumberFormat="1" applyFont="1" applyFill="1" applyBorder="1" applyAlignment="1">
      <x:alignment horizontal="center" vertical="center" wrapText="1"/>
    </x:xf>
    <x:xf numFmtId="0" fontId="10" fillId="0" borderId="7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/>
    <x:xf numFmtId="0" fontId="5" fillId="10" borderId="0" xfId="0" applyNumberFormat="1" applyFont="1" applyFill="1" applyBorder="1"/>
    <x:xf numFmtId="0" fontId="5" fillId="10" borderId="2" xfId="0" applyNumberFormat="1" applyFont="1" applyFill="1" applyBorder="1"/>
    <x:xf numFmtId="0" fontId="5" fillId="10" borderId="3" xfId="0" applyNumberFormat="1" applyFont="1" applyFill="1" applyBorder="1"/>
    <x:xf numFmtId="0" fontId="5" fillId="10" borderId="4" xfId="0" applyNumberFormat="1" applyFont="1" applyFill="1" applyBorder="1"/>
    <x:xf numFmtId="0" fontId="5" fillId="10" borderId="2" xfId="0" applyNumberFormat="1" applyFont="1" applyFill="1" applyBorder="1" applyAlignment="1">
      <x:alignment wrapText="1"/>
    </x:xf>
    <x:xf numFmtId="0" fontId="5" fillId="10" borderId="3" xfId="0" applyNumberFormat="1" applyFont="1" applyFill="1" applyBorder="1" applyAlignment="1">
      <x:alignment wrapText="1"/>
    </x:xf>
    <x:xf numFmtId="0" fontId="5" fillId="10" borderId="4" xfId="0" applyNumberFormat="1" applyFont="1" applyFill="1" applyBorder="1" applyAlignment="1">
      <x:alignment wrapText="1"/>
    </x:xf>
    <x:xf numFmtId="0" fontId="5" fillId="10" borderId="2" xfId="0" applyNumberFormat="1" applyFont="1" applyFill="1" applyBorder="1" applyAlignment="1">
      <x:alignment horizontal="center" wrapText="1"/>
    </x:xf>
    <x:xf numFmtId="0" fontId="5" fillId="10" borderId="3" xfId="0" applyNumberFormat="1" applyFont="1" applyFill="1" applyBorder="1" applyAlignment="1">
      <x:alignment horizontal="center" wrapText="1"/>
    </x:xf>
    <x:xf numFmtId="0" fontId="5" fillId="10" borderId="4" xfId="0" applyNumberFormat="1" applyFont="1" applyFill="1" applyBorder="1" applyAlignment="1">
      <x:alignment horizontal="center" wrapText="1"/>
    </x:xf>
    <x:xf numFmtId="0" fontId="5" fillId="10" borderId="2" xfId="0" applyNumberFormat="1" applyFont="1" applyFill="1" applyBorder="1" applyAlignment="1">
      <x:alignment horizontal="center" vertical="center" wrapText="1"/>
    </x:xf>
    <x:xf numFmtId="0" fontId="5" fillId="10" borderId="3" xfId="0" applyNumberFormat="1" applyFont="1" applyFill="1" applyBorder="1" applyAlignment="1">
      <x:alignment horizontal="center" vertical="center" wrapText="1"/>
    </x:xf>
    <x:xf numFmtId="0" fontId="5" fillId="10" borderId="4" xfId="0" applyNumberFormat="1" applyFont="1" applyFill="1" applyBorder="1" applyAlignment="1">
      <x:alignment horizontal="center" vertical="center" wrapText="1"/>
    </x:xf>
    <x:xf numFmtId="0" fontId="11" fillId="0" borderId="5" xfId="0" applyNumberFormat="1" applyFont="1" applyFill="1" applyBorder="1" applyAlignment="1">
      <x:alignment vertical="top" wrapText="1"/>
    </x:xf>
    <x:xf numFmtId="0" fontId="11" fillId="0" borderId="6" xfId="0" applyNumberFormat="1" applyFont="1" applyFill="1" applyBorder="1" applyAlignment="1">
      <x:alignment vertical="top" wrapText="1"/>
    </x:xf>
    <x:xf numFmtId="0" fontId="11" fillId="0" borderId="7" xfId="0" applyNumberFormat="1" applyFont="1" applyFill="1" applyBorder="1" applyAlignment="1">
      <x:alignment vertical="top" wrapText="1"/>
    </x:xf>
    <x:xf numFmtId="0" fontId="11" fillId="0" borderId="5" xfId="0" applyNumberFormat="1" applyFont="1" applyFill="1" applyBorder="1" applyAlignment="1">
      <x:alignment horizontal="center" vertical="top" wrapText="1"/>
    </x:xf>
    <x:xf numFmtId="0" fontId="11" fillId="0" borderId="6" xfId="0" applyNumberFormat="1" applyFont="1" applyFill="1" applyBorder="1" applyAlignment="1">
      <x:alignment horizontal="center" vertical="top" wrapText="1"/>
    </x:xf>
    <x:xf numFmtId="0" fontId="11" fillId="0" borderId="7" xfId="0" applyNumberFormat="1" applyFont="1" applyFill="1" applyBorder="1" applyAlignment="1">
      <x:alignment horizontal="center" vertical="top" wrapText="1"/>
    </x:xf>
    <x:xf numFmtId="0" fontId="11" fillId="0" borderId="5" xfId="0" applyNumberFormat="1" applyFont="1" applyFill="1" applyBorder="1" applyAlignment="1">
      <x:alignment horizontal="center" vertical="center" wrapText="1"/>
    </x:xf>
    <x:xf numFmtId="0" fontId="11" fillId="0" borderId="6" xfId="0" applyNumberFormat="1" applyFont="1" applyFill="1" applyBorder="1" applyAlignment="1">
      <x:alignment horizontal="center" vertical="center" wrapText="1"/>
    </x:xf>
    <x:xf numFmtId="0" fontId="11" fillId="0" borderId="7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adc6df13947a4" /><Relationship Type="http://schemas.openxmlformats.org/officeDocument/2006/relationships/theme" Target="/xl/theme/theme1.xml" Id="R99072a7930fd4e62" /><Relationship Type="http://schemas.openxmlformats.org/officeDocument/2006/relationships/sharedStrings" Target="/xl/sharedStrings.xml" Id="Re0245d0069c646d1" /><Relationship Type="http://schemas.openxmlformats.org/officeDocument/2006/relationships/worksheet" Target="/xl/worksheets/sheet1.xml" Id="Reabbafc7508d4e35" /><Relationship Type="http://schemas.openxmlformats.org/officeDocument/2006/relationships/worksheet" Target="/xl/worksheets/sheet2.xml" Id="Rcd466ec1b50a4202" /><Relationship Type="http://schemas.openxmlformats.org/officeDocument/2006/relationships/worksheet" Target="/xl/worksheets/sheet3.xml" Id="R2db13ee1f1a94657" /><Relationship Type="http://schemas.openxmlformats.org/officeDocument/2006/relationships/worksheet" Target="/xl/worksheets/sheet4.xml" Id="Rb8b22d9e287341be" /><Relationship Type="http://schemas.openxmlformats.org/officeDocument/2006/relationships/worksheet" Target="/xl/worksheets/sheet5.xml" Id="R8b77e82a4e5b4e56" /><Relationship Type="http://schemas.openxmlformats.org/officeDocument/2006/relationships/worksheet" Target="/xl/worksheets/sheet6.xml" Id="R295be6d1ef2b46a7" /><Relationship Type="http://schemas.openxmlformats.org/officeDocument/2006/relationships/worksheet" Target="/xl/worksheets/sheet7.xml" Id="R3360201bdc7d4b98" /><Relationship Type="http://schemas.openxmlformats.org/officeDocument/2006/relationships/worksheet" Target="/xl/worksheets/sheet8.xml" Id="Rdc6ab10aabd44207" /><Relationship Type="http://schemas.openxmlformats.org/officeDocument/2006/relationships/worksheet" Target="/xl/worksheets/sheet9.xml" Id="R97051f8587de4d9f" /><Relationship Type="http://schemas.openxmlformats.org/officeDocument/2006/relationships/worksheet" Target="/xl/worksheets/sheet10.xml" Id="R6e8b176f9add4233" /><Relationship Type="http://schemas.openxmlformats.org/officeDocument/2006/relationships/worksheet" Target="/xl/worksheets/sheet11.xml" Id="R56b614d396234292" /><Relationship Type="http://schemas.openxmlformats.org/officeDocument/2006/relationships/worksheet" Target="/xl/worksheets/sheet12.xml" Id="Re072ef9b2fae4cf4" /><Relationship Type="http://schemas.openxmlformats.org/officeDocument/2006/relationships/worksheet" Target="/xl/worksheets/sheet13.xml" Id="R9187102d9ebb4b41" /><Relationship Type="http://schemas.openxmlformats.org/officeDocument/2006/relationships/worksheet" Target="/xl/worksheets/sheet14.xml" Id="R14081aac8a3c488d" /><Relationship Type="http://schemas.openxmlformats.org/officeDocument/2006/relationships/worksheet" Target="/xl/worksheets/sheet15.xml" Id="R7d4cd4dd161f48f2" /><Relationship Type="http://schemas.microsoft.com/office/2017/10/relationships/person" Target="/xl/persons/person.xml" Id="Rf55baf2d475848c9" /></Relationships>
</file>

<file path=xl/drawings/_rels/vmlDrawing1.vml.rels><?xml version='1.0' encoding='utf-8'?>
<Relationships xmlns="http://schemas.openxmlformats.org/package/2006/relationships"><Relationship Id="rId1" Type="http://schemas.openxmlformats.org/officeDocument/2006/relationships/image" Target="../media/convergence-q45-document-page-mark.png" /></Relationships>
</file>

<file path=xl/drawings/_rels/vmlDrawing10.vml.rels><?xml version='1.0' encoding='utf-8'?>
<Relationships xmlns="http://schemas.openxmlformats.org/package/2006/relationships"><Relationship Id="rId1" Type="http://schemas.openxmlformats.org/officeDocument/2006/relationships/image" Target="../media/convergence-q45-document-page-mark.png" /></Relationships>
</file>

<file path=xl/drawings/_rels/vmlDrawing11.vml.rels><?xml version='1.0' encoding='utf-8'?>
<Relationships xmlns="http://schemas.openxmlformats.org/package/2006/relationships"><Relationship Id="rId1" Type="http://schemas.openxmlformats.org/officeDocument/2006/relationships/image" Target="../media/convergence-q45-document-page-mark.png" /></Relationships>
</file>

<file path=xl/drawings/_rels/vmlDrawing12.vml.rels><?xml version='1.0' encoding='utf-8'?>
<Relationships xmlns="http://schemas.openxmlformats.org/package/2006/relationships"><Relationship Id="rId1" Type="http://schemas.openxmlformats.org/officeDocument/2006/relationships/image" Target="../media/convergence-q45-document-page-mark.png" /></Relationships>
</file>

<file path=xl/drawings/_rels/vmlDrawing13.vml.rels><?xml version='1.0' encoding='utf-8'?>
<Relationships xmlns="http://schemas.openxmlformats.org/package/2006/relationships"><Relationship Id="rId1" Type="http://schemas.openxmlformats.org/officeDocument/2006/relationships/image" Target="../media/convergence-q45-document-page-mark.png" /></Relationships>
</file>

<file path=xl/drawings/_rels/vmlDrawing14.vml.rels><?xml version='1.0' encoding='utf-8'?>
<Relationships xmlns="http://schemas.openxmlformats.org/package/2006/relationships"><Relationship Id="rId1" Type="http://schemas.openxmlformats.org/officeDocument/2006/relationships/image" Target="../media/convergence-q45-document-page-mark.png" /></Relationships>
</file>

<file path=xl/drawings/_rels/vmlDrawing15.vml.rels><?xml version='1.0' encoding='utf-8'?>
<Relationships xmlns="http://schemas.openxmlformats.org/package/2006/relationships"><Relationship Id="rId1" Type="http://schemas.openxmlformats.org/officeDocument/2006/relationships/image" Target="../media/convergence-q45-document-page-mark.png" /></Relationships>
</file>

<file path=xl/drawings/_rels/vmlDrawing2.vml.rels><?xml version='1.0' encoding='utf-8'?>
<Relationships xmlns="http://schemas.openxmlformats.org/package/2006/relationships"><Relationship Id="rId1" Type="http://schemas.openxmlformats.org/officeDocument/2006/relationships/image" Target="../media/convergence-q45-document-page-mark.png" /></Relationships>
</file>

<file path=xl/drawings/_rels/vmlDrawing3.vml.rels><?xml version='1.0' encoding='utf-8'?>
<Relationships xmlns="http://schemas.openxmlformats.org/package/2006/relationships"><Relationship Id="rId1" Type="http://schemas.openxmlformats.org/officeDocument/2006/relationships/image" Target="../media/convergence-q45-document-page-mark.png" /></Relationships>
</file>

<file path=xl/drawings/_rels/vmlDrawing4.vml.rels><?xml version='1.0' encoding='utf-8'?>
<Relationships xmlns="http://schemas.openxmlformats.org/package/2006/relationships"><Relationship Id="rId1" Type="http://schemas.openxmlformats.org/officeDocument/2006/relationships/image" Target="../media/convergence-q45-document-page-mark.png" /></Relationships>
</file>

<file path=xl/drawings/_rels/vmlDrawing5.vml.rels><?xml version='1.0' encoding='utf-8'?>
<Relationships xmlns="http://schemas.openxmlformats.org/package/2006/relationships"><Relationship Id="rId1" Type="http://schemas.openxmlformats.org/officeDocument/2006/relationships/image" Target="../media/convergence-q45-document-page-mark.png" /></Relationships>
</file>

<file path=xl/drawings/_rels/vmlDrawing6.vml.rels><?xml version='1.0' encoding='utf-8'?>
<Relationships xmlns="http://schemas.openxmlformats.org/package/2006/relationships"><Relationship Id="rId1" Type="http://schemas.openxmlformats.org/officeDocument/2006/relationships/image" Target="../media/convergence-q45-document-page-mark.png" /></Relationships>
</file>

<file path=xl/drawings/_rels/vmlDrawing7.vml.rels><?xml version='1.0' encoding='utf-8'?>
<Relationships xmlns="http://schemas.openxmlformats.org/package/2006/relationships"><Relationship Id="rId1" Type="http://schemas.openxmlformats.org/officeDocument/2006/relationships/image" Target="../media/convergence-q45-document-page-mark.png" /></Relationships>
</file>

<file path=xl/drawings/_rels/vmlDrawing8.vml.rels><?xml version='1.0' encoding='utf-8'?>
<Relationships xmlns="http://schemas.openxmlformats.org/package/2006/relationships"><Relationship Id="rId1" Type="http://schemas.openxmlformats.org/officeDocument/2006/relationships/image" Target="../media/convergence-q45-document-page-mark.png" /></Relationships>
</file>

<file path=xl/drawings/_rels/vmlDrawing9.vml.rels><?xml version='1.0' encoding='utf-8'?>
<Relationships xmlns="http://schemas.openxmlformats.org/package/2006/relationships"><Relationship Id="rId1" Type="http://schemas.openxmlformats.org/officeDocument/2006/relationships/image" Target="../media/convergence-q45-document-page-mark.png" /></Relationships>
</file>

<file path=xl/persons/person.xml><?xml version="1.0" encoding="utf-8"?>
<xltc:personList xmlns:xltc="http://schemas.microsoft.com/office/spreadsheetml/2018/threadedcomments">
  <xltc:person displayName="Dr. Sherry-Ann Brown" id="{C6023EE3-0E1A-4A73-9EF3-A8D9C95FC91F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A1" dT="2026-08-28T08:55:06.76" personId="{C6023EE3-0E1A-4A73-9EF3-A8D9C95FC91F}" id="{7D9AD575-A2F5-442B-96F8-585A56850ECB}">
    <xltc:text>Editable workshop tool. Preserve participant agency, consent choices, and local adaptation notes when sharing outputs.</xltc:text>
  </xltc:threadedComment>
</xltc:ThreadedComments>
</file>

<file path=xl/threadedcomments/threadedcomment2.xml><?xml version="1.0" encoding="utf-8"?>
<xltc:ThreadedComments xmlns:xltc="http://schemas.microsoft.com/office/spreadsheetml/2018/threadedcomments">
  <xltc:threadedComment ref="A1" dT="2026-08-28T08:55:06.76" personId="{C6023EE3-0E1A-4A73-9EF3-A8D9C95FC91F}" id="{D0691645-9540-420D-9FA5-EBC076126AEC}">
    <xltc:text>Editable workshop tool. Preserve participant agency, consent choices, and local adaptation notes when sharing outputs.</xltc:text>
  </xltc:threadedComment>
</xltc:ThreadedComments>
</file>

<file path=xl/threadedcomments/threadedcomment3.xml><?xml version="1.0" encoding="utf-8"?>
<xltc:ThreadedComments xmlns:xltc="http://schemas.microsoft.com/office/spreadsheetml/2018/threadedcomments">
  <xltc:threadedComment ref="A1" dT="2026-08-28T08:55:06.761" personId="{C6023EE3-0E1A-4A73-9EF3-A8D9C95FC91F}" id="{33BC8853-4C4D-43B5-8E39-3935078022C4}">
    <xltc:text>Editable workshop tool. Preserve participant agency, consent choices, and local adaptation notes when sharing outputs.</xltc:text>
  </xltc:threadedComment>
</xltc:ThreadedComments>
</file>

<file path=xl/threadedcomments/threadedcomment4.xml><?xml version="1.0" encoding="utf-8"?>
<xltc:ThreadedComments xmlns:xltc="http://schemas.microsoft.com/office/spreadsheetml/2018/threadedcomments">
  <xltc:threadedComment ref="A1" dT="2026-08-28T08:55:06.761" personId="{C6023EE3-0E1A-4A73-9EF3-A8D9C95FC91F}" id="{2F3E1CE2-9D7F-4078-B7C6-AB7B489599D4}">
    <xltc:text>Editable workshop tool. Preserve participant agency, consent choices, and local adaptation notes when sharing outputs.</xltc:text>
  </xltc:threadedComment>
</xltc:ThreadedComments>
</file>

<file path=xl/threadedcomments/threadedcomment5.xml><?xml version="1.0" encoding="utf-8"?>
<xltc:ThreadedComments xmlns:xltc="http://schemas.microsoft.com/office/spreadsheetml/2018/threadedcomments">
  <xltc:threadedComment ref="A1" dT="2026-08-28T08:55:06.761" personId="{C6023EE3-0E1A-4A73-9EF3-A8D9C95FC91F}" id="{48F86AA1-970B-4E9E-92D2-3A669FAD102F}">
    <xltc:text>Editable workshop tool. Preserve participant agency, consent choices, and local adaptation notes when sharing outputs.</xltc:text>
  </xltc:threadedComment>
</xltc:ThreadedComments>
</file>

<file path=xl/threadedcomments/threadedcomment6.xml><?xml version="1.0" encoding="utf-8"?>
<xltc:ThreadedComments xmlns:xltc="http://schemas.microsoft.com/office/spreadsheetml/2018/threadedcomments">
  <xltc:threadedComment ref="A1" dT="2026-08-28T08:55:06.761" personId="{C6023EE3-0E1A-4A73-9EF3-A8D9C95FC91F}" id="{D7E5F946-EFC7-4F32-8911-D054E87CFD2C}">
    <xltc:text>Editable workshop tool. Preserve participant agency, consent choices, and local adaptation notes when sharing outputs.</xltc:text>
  </xltc:threadedComment>
</xltc:ThreadedComments>
</file>

<file path=xl/worksheets/_rels/sheet1.xml.rels><?xml version='1.0' encoding='utf-8'?>
<Relationships xmlns="http://schemas.openxmlformats.org/package/2006/relationships"><Relationship Id="rId1" Type="http://schemas.openxmlformats.org/officeDocument/2006/relationships/vmlDrawing" Target="../drawings/vmlDrawing1.vml" /></Relationships>
</file>

<file path=xl/worksheets/_rels/sheet10.xml.rels><?xml version='1.0' encoding='utf-8'?>
<Relationships xmlns="http://schemas.openxmlformats.org/package/2006/relationships"><Relationship Id="rId1" Type="http://schemas.openxmlformats.org/officeDocument/2006/relationships/vmlDrawing" Target="../drawings/vmlDrawing2.vml" /></Relationships>
</file>

<file path=xl/worksheets/_rels/sheet11.xml.rels><?xml version='1.0' encoding='utf-8'?>
<Relationships xmlns="http://schemas.openxmlformats.org/package/2006/relationships"><Relationship Id="rId1" Type="http://schemas.openxmlformats.org/officeDocument/2006/relationships/vmlDrawing" Target="../drawings/vmlDrawing3.vml" /></Relationships>
</file>

<file path=xl/worksheets/_rels/sheet12.xml.rels><?xml version='1.0' encoding='utf-8'?>
<Relationships xmlns="http://schemas.openxmlformats.org/package/2006/relationships"><Relationship Id="rId1" Type="http://schemas.openxmlformats.org/officeDocument/2006/relationships/vmlDrawing" Target="../drawings/vmlDrawing4.vml" /></Relationships>
</file>

<file path=xl/worksheets/_rels/sheet13.xml.rels><?xml version='1.0' encoding='utf-8'?>
<Relationships xmlns="http://schemas.openxmlformats.org/package/2006/relationships"><Relationship Id="rId1" Type="http://schemas.openxmlformats.org/officeDocument/2006/relationships/vmlDrawing" Target="../drawings/vmlDrawing5.vml" /></Relationships>
</file>

<file path=xl/worksheets/_rels/sheet14.xml.rels><?xml version='1.0' encoding='utf-8'?>
<Relationships xmlns="http://schemas.openxmlformats.org/package/2006/relationships"><Relationship Id="rId1" Type="http://schemas.openxmlformats.org/officeDocument/2006/relationships/vmlDrawing" Target="../drawings/vmlDrawing6.vml" /></Relationships>
</file>

<file path=xl/worksheets/_rels/sheet15.xml.rels><?xml version='1.0' encoding='utf-8'?>
<Relationships xmlns="http://schemas.openxmlformats.org/package/2006/relationships"><Relationship Id="rId1" Type="http://schemas.openxmlformats.org/officeDocument/2006/relationships/vmlDrawing" Target="../drawings/vmlDrawing7.vml" /></Relationships>
</file>

<file path=xl/worksheets/_rels/sheet2.xml.rels><?xml version='1.0' encoding='utf-8'?>
<Relationships xmlns="http://schemas.openxmlformats.org/package/2006/relationships"><Relationship Id="rId1" Type="http://schemas.openxmlformats.org/officeDocument/2006/relationships/vmlDrawing" Target="../drawings/vmlDrawing8.vml" /></Relationships>
</file>

<file path=xl/worksheets/_rels/sheet3.xml.rels><?xml version='1.0' encoding='utf-8'?>
<ns0:Relationships xmlns:ns0="http://schemas.openxmlformats.org/package/2006/relationships"><ns0:Relationship Type="http://schemas.openxmlformats.org/officeDocument/2006/relationships/comments" Target="/xl/comments1.xml" Id="R279e46edaa974586" /><ns0:Relationship Type="http://schemas.openxmlformats.org/officeDocument/2006/relationships/vmlDrawing" Target="/xl/drawings/vmldrawing.vml" Id="R24f7fc02a9304bdd" /><ns0:Relationship Type="http://schemas.microsoft.com/office/2017/10/relationships/threadedComment" Target="/xl/threadedcomments/threadedcomment.xml" Id="Rf5ea390bdaa54b09" /><Relationship Id="rId1" Type="http://schemas.openxmlformats.org/officeDocument/2006/relationships/vmlDrawing" Target="../drawings/vmlDrawing9.vml" /></ns0:Relationships>
</file>

<file path=xl/worksheets/_rels/sheet4.xml.rels><?xml version='1.0' encoding='utf-8'?>
<ns0:Relationships xmlns:ns0="http://schemas.openxmlformats.org/package/2006/relationships"><ns0:Relationship Type="http://schemas.openxmlformats.org/officeDocument/2006/relationships/comments" Target="/xl/comments2.xml" Id="R59b6c19bd59c4410" /><ns0:Relationship Type="http://schemas.openxmlformats.org/officeDocument/2006/relationships/vmlDrawing" Target="/xl/drawings/vmldrawing2.vml" Id="R2318b704bfd14807" /><ns0:Relationship Type="http://schemas.microsoft.com/office/2017/10/relationships/threadedComment" Target="/xl/threadedcomments/threadedcomment2.xml" Id="R66a07cdb45644d90" /><Relationship Id="rId1" Type="http://schemas.openxmlformats.org/officeDocument/2006/relationships/vmlDrawing" Target="../drawings/vmlDrawing10.vml" /></ns0:Relationships>
</file>

<file path=xl/worksheets/_rels/sheet5.xml.rels><?xml version='1.0' encoding='utf-8'?>
<ns0:Relationships xmlns:ns0="http://schemas.openxmlformats.org/package/2006/relationships"><ns0:Relationship Type="http://schemas.openxmlformats.org/officeDocument/2006/relationships/comments" Target="/xl/comments3.xml" Id="R262f5ec94d754970" /><ns0:Relationship Type="http://schemas.openxmlformats.org/officeDocument/2006/relationships/vmlDrawing" Target="/xl/drawings/vmldrawing3.vml" Id="R453d5a0f270d4136" /><ns0:Relationship Type="http://schemas.microsoft.com/office/2017/10/relationships/threadedComment" Target="/xl/threadedcomments/threadedcomment3.xml" Id="R36738f0401a24f57" /><Relationship Id="rId1" Type="http://schemas.openxmlformats.org/officeDocument/2006/relationships/vmlDrawing" Target="../drawings/vmlDrawing11.vml" /></ns0:Relationships>
</file>

<file path=xl/worksheets/_rels/sheet6.xml.rels><?xml version='1.0' encoding='utf-8'?>
<ns0:Relationships xmlns:ns0="http://schemas.openxmlformats.org/package/2006/relationships"><ns0:Relationship Type="http://schemas.openxmlformats.org/officeDocument/2006/relationships/comments" Target="/xl/comments4.xml" Id="R1d82c57d7fb8428d" /><ns0:Relationship Type="http://schemas.openxmlformats.org/officeDocument/2006/relationships/vmlDrawing" Target="/xl/drawings/vmldrawing4.vml" Id="Raec3cf2c58c8448c" /><ns0:Relationship Type="http://schemas.microsoft.com/office/2017/10/relationships/threadedComment" Target="/xl/threadedcomments/threadedcomment4.xml" Id="Rcbf686e32e4b454c" /><Relationship Id="rId1" Type="http://schemas.openxmlformats.org/officeDocument/2006/relationships/vmlDrawing" Target="../drawings/vmlDrawing12.vml" /></ns0:Relationships>
</file>

<file path=xl/worksheets/_rels/sheet7.xml.rels><?xml version='1.0' encoding='utf-8'?>
<ns0:Relationships xmlns:ns0="http://schemas.openxmlformats.org/package/2006/relationships"><ns0:Relationship Type="http://schemas.openxmlformats.org/officeDocument/2006/relationships/comments" Target="/xl/comments5.xml" Id="R16689794911f4c4e" /><ns0:Relationship Type="http://schemas.openxmlformats.org/officeDocument/2006/relationships/vmlDrawing" Target="/xl/drawings/vmldrawing5.vml" Id="Raab3a0e396014b30" /><ns0:Relationship Type="http://schemas.microsoft.com/office/2017/10/relationships/threadedComment" Target="/xl/threadedcomments/threadedcomment5.xml" Id="R3ee721ae72d54179" /><Relationship Id="rId1" Type="http://schemas.openxmlformats.org/officeDocument/2006/relationships/vmlDrawing" Target="../drawings/vmlDrawing13.vml" /></ns0:Relationships>
</file>

<file path=xl/worksheets/_rels/sheet8.xml.rels><?xml version='1.0' encoding='utf-8'?>
<ns0:Relationships xmlns:ns0="http://schemas.openxmlformats.org/package/2006/relationships"><ns0:Relationship Type="http://schemas.openxmlformats.org/officeDocument/2006/relationships/comments" Target="/xl/comments6.xml" Id="R6314400ba73e4550" /><ns0:Relationship Type="http://schemas.openxmlformats.org/officeDocument/2006/relationships/vmlDrawing" Target="/xl/drawings/vmldrawing6.vml" Id="Rc63d1d6a88334132" /><ns0:Relationship Type="http://schemas.microsoft.com/office/2017/10/relationships/threadedComment" Target="/xl/threadedcomments/threadedcomment6.xml" Id="Reee434ccf6a846d4" /><Relationship Id="rId1" Type="http://schemas.openxmlformats.org/officeDocument/2006/relationships/vmlDrawing" Target="../drawings/vmlDrawing14.vml" /></ns0:Relationships>
</file>

<file path=xl/worksheets/_rels/sheet9.xml.rels><?xml version='1.0' encoding='utf-8'?>
<Relationships xmlns="http://schemas.openxmlformats.org/package/2006/relationships"><Relationship Id="rId1" Type="http://schemas.openxmlformats.org/officeDocument/2006/relationships/vmlDrawing" Target="../drawings/vmlDrawing15.vml" 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showGridLines="0" workbookViewId="0"/>
  </sheetViews>
  <sheetFormatPr defaultRowHeight="15"/>
  <cols>
    <col min="1" max="1" width="20" hidden="0" customWidth="1"/>
    <col min="2" max="2" width="62" hidden="0" customWidth="1"/>
    <col min="3" max="3" width="3" hidden="0" customWidth="1"/>
    <col min="4" max="4" width="7" hidden="0" customWidth="1"/>
    <col min="5" max="5" width="24" hidden="0" customWidth="1"/>
    <col min="6" max="6" width="54" hidden="0" customWidth="1"/>
    <col min="7" max="7" width="22" hidden="0" customWidth="1"/>
    <col min="8" max="8" width="18" hidden="0" customWidth="1"/>
  </cols>
  <sheetData>
    <row r="1" ht="34" customHeight="1">
      <c r="A1" s="4" t="str">
        <v>Many Small Keys: Hybrid Workshop Workbook</v>
      </c>
      <c r="B1" s="4" t="str">
        <v>Many Small Keys: Hybrid Workshop Workbook</v>
      </c>
      <c r="C1" s="4" t="str">
        <v>Many Small Keys: Hybrid Workshop Workbook</v>
      </c>
      <c r="D1" s="4" t="str">
        <v>Many Small Keys: Hybrid Workshop Workbook</v>
      </c>
      <c r="E1" s="4" t="str">
        <v>Many Small Keys: Hybrid Workshop Workbook</v>
      </c>
      <c r="F1" s="4" t="str">
        <v>Many Small Keys: Hybrid Workshop Workbook</v>
      </c>
      <c r="G1" s="4" t="str">
        <v>Many Small Keys: Hybrid Workshop Workbook</v>
      </c>
      <c r="H1" s="4" t="str">
        <v>Many Small Keys: Hybrid Workshop Workbook</v>
      </c>
    </row>
    <row r="2" ht="30" customHeight="1">
      <c r="A2" s="8" t="str">
        <v>Gift maps, strength constellations, challenge laboratories, team science, BYOC, action, and multiplication.</v>
      </c>
      <c r="B2" s="8" t="str">
        <v>Gift maps, strength constellations, challenge laboratories, team science, BYOC, action, and multiplication.</v>
      </c>
      <c r="C2" s="8" t="str">
        <v>Gift maps, strength constellations, challenge laboratories, team science, BYOC, action, and multiplication.</v>
      </c>
      <c r="D2" s="8" t="str">
        <v>Gift maps, strength constellations, challenge laboratories, team science, BYOC, action, and multiplication.</v>
      </c>
      <c r="E2" s="8" t="str">
        <v>Gift maps, strength constellations, challenge laboratories, team science, BYOC, action, and multiplication.</v>
      </c>
      <c r="F2" s="8" t="str">
        <v>Gift maps, strength constellations, challenge laboratories, team science, BYOC, action, and multiplication.</v>
      </c>
      <c r="G2" s="8" t="str">
        <v>Gift maps, strength constellations, challenge laboratories, team science, BYOC, action, and multiplication.</v>
      </c>
      <c r="H2" s="8" t="str">
        <v>Gift maps, strength constellations, challenge laboratories, team science, BYOC, action, and multiplication.</v>
      </c>
    </row>
    <row r="4" ht="28" customHeight="1">
      <c r="A4" s="16" t="str">
        <v>Core decision</v>
      </c>
      <c r="B4" s="17" t="str">
        <v>Participants remain at stable home tables. Challenge, gift, strength, process, and synergy cards rotate.</v>
      </c>
      <c r="D4" s="29" t="str">
        <v>Workbook path</v>
      </c>
      <c r="E4" s="30" t="str">
        <v>Workbook path</v>
      </c>
      <c r="F4" s="30" t="str">
        <v>Workbook path</v>
      </c>
      <c r="G4" s="30" t="str">
        <v>Workbook path</v>
      </c>
      <c r="H4" s="31" t="str">
        <v>Workbook path</v>
      </c>
    </row>
    <row r="5">
      <c r="A5" s="16" t="str">
        <v>Default scale</v>
      </c>
      <c r="B5" s="17" t="str">
        <v>24 participants; six tables of four; three virtual experiences; one 270-minute in-person culmination.</v>
      </c>
      <c r="D5" s="39" t="str">
        <v>1</v>
      </c>
      <c r="E5" s="39" t="str">
        <v>Learning &amp; BYOC</v>
      </c>
      <c r="F5" s="39" t="str">
        <v>Choose learning pathways, craft, space, sound, and access supports.</v>
      </c>
      <c r="G5" s="39" t="str">
        <v>Virtual 1</v>
      </c>
      <c r="H5" s="39" t="str">
        <v>Individual</v>
      </c>
    </row>
    <row r="6">
      <c r="A6" s="16" t="str">
        <v>Virtual arc</v>
      </c>
      <c r="B6" s="17" t="str">
        <v>Discover the Key; Map the Constellation; Practice the Combination; optional Open Studio.</v>
      </c>
      <c r="D6" s="40" t="str">
        <v>2</v>
      </c>
      <c r="E6" s="40" t="str">
        <v>Personal Gift Map</v>
      </c>
      <c r="F6" s="40" t="str">
        <v>Name gifts or contribution language with lived evidence and stewardship.</v>
      </c>
      <c r="G6" s="40" t="str">
        <v>Virtual 1-2</v>
      </c>
      <c r="H6" s="40" t="str">
        <v>Individual</v>
      </c>
    </row>
    <row r="7">
      <c r="A7" s="16" t="str">
        <v>In-person arc</v>
      </c>
      <c r="B7" s="17" t="str">
        <v>Gift Map; Strength Constellation; Challenge Lab; BYOC learning trace; prototype; gallery exchange; declarations.</v>
      </c>
      <c r="D7" s="40" t="str">
        <v>3</v>
      </c>
      <c r="E7" s="40" t="str">
        <v>Strength Constellation</v>
      </c>
      <c r="F7" s="40" t="str">
        <v>Arrange strengths around a challenge and identify complementarity.</v>
      </c>
      <c r="G7" s="40" t="str">
        <v>Virtual 2</v>
      </c>
      <c r="H7" s="40" t="str">
        <v>Individual + pair</v>
      </c>
    </row>
    <row r="8">
      <c r="A8" s="16" t="str">
        <v>BYOC</v>
      </c>
      <c r="B8" s="17" t="str">
        <v>Bring the personally meaningful, venue-safe craft or medium that supports learning and expression.</v>
      </c>
      <c r="D8" s="40" t="str">
        <v>4</v>
      </c>
      <c r="E8" s="40" t="str">
        <v>Challenge Lab</v>
      </c>
      <c r="F8" s="40" t="str">
        <v>Select and integrate challenge, gift, strength, process, and synergy cards.</v>
      </c>
      <c r="G8" s="40" t="str">
        <v>Virtual 3 + in person</v>
      </c>
      <c r="H8" s="40" t="str">
        <v>Home table</v>
      </c>
    </row>
    <row r="9">
      <c r="A9" s="16" t="str">
        <v>Team science</v>
      </c>
      <c r="B9" s="17" t="str">
        <v>Shared aim; distinct contributions; interdependence; integration; testing; feedback; multiplication.</v>
      </c>
      <c r="D9" s="40" t="str">
        <v>5</v>
      </c>
      <c r="E9" s="40" t="str">
        <v>Team Charter</v>
      </c>
      <c r="F9" s="40" t="str">
        <v>Record aim, roles, dependencies, decisions, communication, and learning loop.</v>
      </c>
      <c r="G9" s="40" t="str">
        <v>In person</v>
      </c>
      <c r="H9" s="40" t="str">
        <v>Home table</v>
      </c>
    </row>
    <row r="10">
      <c r="A10" s="16" t="str">
        <v>Participant agency</v>
      </c>
      <c r="B10" s="17" t="str">
        <v>Share only what you choose. Creative work, stories, images, audio, testimony, and deidentified program learning use separate permissions.</v>
      </c>
      <c r="D10" s="40" t="str">
        <v>6</v>
      </c>
      <c r="E10" s="40" t="str">
        <v>Action Prototype</v>
      </c>
      <c r="F10" s="40" t="str">
        <v>Define a seven-day action and multiplication decision.</v>
      </c>
      <c r="G10" s="40" t="str">
        <v>In person + follow-through</v>
      </c>
      <c r="H10" s="40" t="str">
        <v>Team</v>
      </c>
    </row>
    <row r="11">
      <c r="A11" s="16" t="str">
        <v>Use</v>
      </c>
      <c r="B11" s="17" t="str">
        <v>Complete the white and pale-gold cells. Reference catalogs remain fully populated and filterable.</v>
      </c>
      <c r="D11" s="40" t="str">
        <v>7</v>
      </c>
      <c r="E11" s="40" t="str">
        <v>Evaluation</v>
      </c>
      <c r="F11" s="40" t="str">
        <v>Capture participant response and facilitator evidence.</v>
      </c>
      <c r="G11" s="40" t="str">
        <v>Closing + 14 days</v>
      </c>
      <c r="H11" s="40" t="str">
        <v>Individual + program</v>
      </c>
    </row>
    <row r="12">
      <c r="D12" s="40" t="str">
        <v>8</v>
      </c>
      <c r="E12" s="40" t="str">
        <v>Card Catalogs</v>
      </c>
      <c r="F12" s="40" t="str">
        <v>Filter and print all populated card categories.</v>
      </c>
      <c r="G12" s="40" t="str">
        <v>Preparation</v>
      </c>
      <c r="H12" s="40" t="str">
        <v>Facilitator</v>
      </c>
    </row>
    <row r="13">
      <c r="D13" s="40" t="str">
        <v>9</v>
      </c>
      <c r="E13" s="40" t="str">
        <v>Clifton 34</v>
      </c>
      <c r="F13" s="40" t="str">
        <v>Translate existing assessment results into the constellation.</v>
      </c>
      <c r="G13" s="40" t="str">
        <v>Optional</v>
      </c>
      <c r="H13" s="40" t="str">
        <v>Individual</v>
      </c>
    </row>
    <row r="14">
      <c r="D14" s="41" t="str">
        <v>10</v>
      </c>
      <c r="E14" s="41" t="str">
        <v>Sources</v>
      </c>
      <c r="F14" s="41" t="str">
        <v>Review learning, strengths, and team science references.</v>
      </c>
      <c r="G14" s="41" t="str">
        <v>Preparation</v>
      </c>
      <c r="H14" s="41" t="str">
        <v>Facilitator</v>
      </c>
    </row>
  </sheetData>
  <mergeCells>
    <mergeCell ref="A1:H1"/>
    <mergeCell ref="A2:H2"/>
    <mergeCell ref="D4:H4"/>
  </mergeCells>
  <pageMargins left="0.7" right="0.7" top="0.75" bottom="0.75" header="0.3" footer="0.3"/>
  <headerFooter>
    <oddHeader>&amp;R&amp;G</oddHeader>
  </headerFooter>
  <legacyDrawingHF r:id="rId1"/>
</worksheet>
</file>

<file path=xl/worksheets/sheet10.xml><?xml version="1.0" encoding="utf-8"?>
<worksheet xmlns="http://schemas.openxmlformats.org/spreadsheetml/2006/main" xmlns:r="http://schemas.openxmlformats.org/officeDocument/2006/relationships">
  <sheetViews>
    <sheetView showGridLines="0" workbookViewId="0"/>
  </sheetViews>
  <sheetFormatPr defaultRowHeight="15"/>
  <cols>
    <col min="1" max="1" width="10" hidden="0" customWidth="1"/>
    <col min="2" max="2" width="24" hidden="0" customWidth="1"/>
    <col min="3" max="3" width="22" hidden="0" customWidth="1"/>
    <col min="4" max="4" width="44" hidden="0" customWidth="1"/>
    <col min="5" max="5" width="38" hidden="0" customWidth="1"/>
    <col min="6" max="6" width="30" hidden="0" customWidth="1"/>
  </cols>
  <sheetData>
    <row r="1" ht="34" customHeight="1">
      <c r="A1" s="4" t="str">
        <v>Open Strength Capacity Cards</v>
      </c>
      <c r="B1" s="4" t="str">
        <v>Open Strength Capacity Cards</v>
      </c>
      <c r="C1" s="4" t="str">
        <v>Open Strength Capacity Cards</v>
      </c>
      <c r="D1" s="4" t="str">
        <v>Open Strength Capacity Cards</v>
      </c>
      <c r="E1" s="4" t="str">
        <v>Open Strength Capacity Cards</v>
      </c>
      <c r="F1" s="4" t="str">
        <v>Open Strength Capacity Cards</v>
      </c>
    </row>
    <row r="2" ht="30" customHeight="1">
      <c r="A2" s="8" t="str">
        <v>Fully populated reference catalog for print, digital sorting, and facilitator adaptation.</v>
      </c>
      <c r="B2" s="8" t="str">
        <v>Fully populated reference catalog for print, digital sorting, and facilitator adaptation.</v>
      </c>
      <c r="C2" s="8" t="str">
        <v>Fully populated reference catalog for print, digital sorting, and facilitator adaptation.</v>
      </c>
      <c r="D2" s="8" t="str">
        <v>Fully populated reference catalog for print, digital sorting, and facilitator adaptation.</v>
      </c>
      <c r="E2" s="8" t="str">
        <v>Fully populated reference catalog for print, digital sorting, and facilitator adaptation.</v>
      </c>
      <c r="F2" s="8" t="str">
        <v>Fully populated reference catalog for print, digital sorting, and facilitator adaptation.</v>
      </c>
    </row>
    <row r="4" ht="28" customHeight="1">
      <c r="A4" s="29" t="str">
        <v>ID</v>
      </c>
      <c r="B4" s="30" t="str">
        <v>Strength</v>
      </c>
      <c r="C4" s="30" t="str">
        <v>Cluster</v>
      </c>
      <c r="D4" s="30" t="str">
        <v>Contribution</v>
      </c>
      <c r="E4" s="30" t="str">
        <v>Prompt</v>
      </c>
      <c r="F4" s="31" t="str">
        <v>Complements</v>
      </c>
    </row>
    <row r="5">
      <c r="A5" s="99" t="str">
        <v>S01</v>
      </c>
      <c r="B5" s="39" t="str">
        <v>Strategic Thinking</v>
      </c>
      <c r="C5" s="39" t="str">
        <v>Sense and frame</v>
      </c>
      <c r="D5" s="39" t="str">
        <v>Finds viable pathways through complexity and anticipates decision points.</v>
      </c>
      <c r="E5" s="39" t="str">
        <v>What are the strongest routes from here?</v>
      </c>
      <c r="F5" s="39" t="str">
        <v>Execution, Empathy, Communication</v>
      </c>
    </row>
    <row r="6">
      <c r="A6" s="100" t="str">
        <v>S02</v>
      </c>
      <c r="B6" s="40" t="str">
        <v>Future Vision</v>
      </c>
      <c r="C6" s="40" t="str">
        <v>Sense and frame</v>
      </c>
      <c r="D6" s="40" t="str">
        <v>Describes a compelling future and connects present action to long-range possibility.</v>
      </c>
      <c r="E6" s="40" t="str">
        <v>What future becomes reachable through this step?</v>
      </c>
      <c r="F6" s="40" t="str">
        <v>Focus, Organization, Reliability</v>
      </c>
    </row>
    <row r="7">
      <c r="A7" s="100" t="str">
        <v>S03</v>
      </c>
      <c r="B7" s="40" t="str">
        <v>Learning Agility</v>
      </c>
      <c r="C7" s="40" t="str">
        <v>Sense and frame</v>
      </c>
      <c r="D7" s="40" t="str">
        <v>Absorbs new information quickly and converts experience into improved practice.</v>
      </c>
      <c r="E7" s="40" t="str">
        <v>What are we learning, and how will it change the next round?</v>
      </c>
      <c r="F7" s="40" t="str">
        <v>Teaching, Analysis, Adaptability</v>
      </c>
    </row>
    <row r="8">
      <c r="A8" s="100" t="str">
        <v>S04</v>
      </c>
      <c r="B8" s="40" t="str">
        <v>Analysis</v>
      </c>
      <c r="C8" s="40" t="str">
        <v>Sense and frame</v>
      </c>
      <c r="D8" s="40" t="str">
        <v>Examines evidence, assumptions, patterns, and causal relationships.</v>
      </c>
      <c r="E8" s="40" t="str">
        <v>What evidence supports this interpretation?</v>
      </c>
      <c r="F8" s="40" t="str">
        <v>Creativity, Empathy, Initiative</v>
      </c>
    </row>
    <row r="9">
      <c r="A9" s="100" t="str">
        <v>S05</v>
      </c>
      <c r="B9" s="40" t="str">
        <v>Context</v>
      </c>
      <c r="C9" s="40" t="str">
        <v>Sense and frame</v>
      </c>
      <c r="D9" s="40" t="str">
        <v>Uses history, culture, place, and prior experience to interpret the present.</v>
      </c>
      <c r="E9" s="40" t="str">
        <v>What happened before, and what does place teach us?</v>
      </c>
      <c r="F9" s="40" t="str">
        <v>Future Vision, Adaptability, Communication</v>
      </c>
    </row>
    <row r="10">
      <c r="A10" s="100" t="str">
        <v>S06</v>
      </c>
      <c r="B10" s="40" t="str">
        <v>Discernment</v>
      </c>
      <c r="C10" s="40" t="str">
        <v>Sense and frame</v>
      </c>
      <c r="D10" s="40" t="str">
        <v>Evaluates fit, quality, timing, motives, and emerging risk.</v>
      </c>
      <c r="E10" s="40" t="str">
        <v>What requires testing, deeper listening, or careful timing?</v>
      </c>
      <c r="F10" s="40" t="str">
        <v>Wisdom, Courage, Empathy</v>
      </c>
    </row>
    <row r="11">
      <c r="A11" s="100" t="str">
        <v>S07</v>
      </c>
      <c r="B11" s="40" t="str">
        <v>Creativity</v>
      </c>
      <c r="C11" s="40" t="str">
        <v>Imagine and design</v>
      </c>
      <c r="D11" s="40" t="str">
        <v>Generates fresh combinations, metaphors, prototypes, and approaches.</v>
      </c>
      <c r="E11" s="40" t="str">
        <v>What new form could this take?</v>
      </c>
      <c r="F11" s="40" t="str">
        <v>Analysis, Focus, Execution</v>
      </c>
    </row>
    <row r="12">
      <c r="A12" s="100" t="str">
        <v>S08</v>
      </c>
      <c r="B12" s="40" t="str">
        <v>Resourcefulness</v>
      </c>
      <c r="C12" s="40" t="str">
        <v>Imagine and design</v>
      </c>
      <c r="D12" s="40" t="str">
        <v>Finds useful assets, workarounds, partners, and possibilities within constraints.</v>
      </c>
      <c r="E12" s="40" t="str">
        <v>What do we already have that can serve this purpose?</v>
      </c>
      <c r="F12" s="40" t="str">
        <v>Organization, Giving, Initiative</v>
      </c>
    </row>
    <row r="13">
      <c r="A13" s="100" t="str">
        <v>S09</v>
      </c>
      <c r="B13" s="40" t="str">
        <v>Adaptability</v>
      </c>
      <c r="C13" s="40" t="str">
        <v>Imagine and design</v>
      </c>
      <c r="D13" s="40" t="str">
        <v>Responds constructively as conditions, information, and needs change.</v>
      </c>
      <c r="E13" s="40" t="str">
        <v>What adjustment will preserve the purpose here?</v>
      </c>
      <c r="F13" s="40" t="str">
        <v>Focus, Reliability, Strategy</v>
      </c>
    </row>
    <row r="14">
      <c r="A14" s="100" t="str">
        <v>S10</v>
      </c>
      <c r="B14" s="40" t="str">
        <v>Courage</v>
      </c>
      <c r="C14" s="40" t="str">
        <v>Mobilize and influence</v>
      </c>
      <c r="D14" s="40" t="str">
        <v>Names difficult realities and takes principled action amid uncertainty.</v>
      </c>
      <c r="E14" s="40" t="str">
        <v>What faithful action requires courage now?</v>
      </c>
      <c r="F14" s="40" t="str">
        <v>Diplomacy, Analysis, Empathy</v>
      </c>
    </row>
    <row r="15">
      <c r="A15" s="100" t="str">
        <v>S11</v>
      </c>
      <c r="B15" s="40" t="str">
        <v>Communication</v>
      </c>
      <c r="C15" s="40" t="str">
        <v>Mobilize and influence</v>
      </c>
      <c r="D15" s="40" t="str">
        <v>Makes ideas clear, memorable, relevant, and shareable.</v>
      </c>
      <c r="E15" s="40" t="str">
        <v>How can this become understandable and inviting?</v>
      </c>
      <c r="F15" s="40" t="str">
        <v>Listening, Analysis, Organization</v>
      </c>
    </row>
    <row r="16">
      <c r="A16" s="100" t="str">
        <v>S12</v>
      </c>
      <c r="B16" s="40" t="str">
        <v>Advocacy</v>
      </c>
      <c r="C16" s="40" t="str">
        <v>Mobilize and influence</v>
      </c>
      <c r="D16" s="40" t="str">
        <v>Elevates needs, rights, perspectives, and possibilities into decision spaces.</v>
      </c>
      <c r="E16" s="40" t="str">
        <v>Whose interest needs a clear voice here?</v>
      </c>
      <c r="F16" s="40" t="str">
        <v>Diplomacy, Evidence, Relationship Building</v>
      </c>
    </row>
    <row r="17">
      <c r="A17" s="100" t="str">
        <v>S13</v>
      </c>
      <c r="B17" s="40" t="str">
        <v>Initiative</v>
      </c>
      <c r="C17" s="40" t="str">
        <v>Mobilize and influence</v>
      </c>
      <c r="D17" s="40" t="str">
        <v>Begins useful action and creates momentum around a viable first step.</v>
      </c>
      <c r="E17" s="40" t="str">
        <v>What can begin within the next seven days?</v>
      </c>
      <c r="F17" s="40" t="str">
        <v>Deliberation, Organization, Collaboration</v>
      </c>
    </row>
    <row r="18">
      <c r="A18" s="100" t="str">
        <v>S14</v>
      </c>
      <c r="B18" s="40" t="str">
        <v>Facilitation</v>
      </c>
      <c r="C18" s="40" t="str">
        <v>Mobilize and influence</v>
      </c>
      <c r="D18" s="40" t="str">
        <v>Guides a group toward participation, integration, decisions, and shared ownership.</v>
      </c>
      <c r="E18" s="40" t="str">
        <v>How will every needed voice enter the work?</v>
      </c>
      <c r="F18" s="40" t="str">
        <v>Focus, Empathy, Documentation</v>
      </c>
    </row>
    <row r="19">
      <c r="A19" s="100" t="str">
        <v>S15</v>
      </c>
      <c r="B19" s="40" t="str">
        <v>Organization</v>
      </c>
      <c r="C19" s="40" t="str">
        <v>Build and execute</v>
      </c>
      <c r="D19" s="40" t="str">
        <v>Creates order across tasks, time, people, information, and materials.</v>
      </c>
      <c r="E19" s="40" t="str">
        <v>What sequence, owner, and resource will make this dependable?</v>
      </c>
      <c r="F19" s="40" t="str">
        <v>Future Vision, Creativity, Adaptability</v>
      </c>
    </row>
    <row r="20">
      <c r="A20" s="100" t="str">
        <v>S16</v>
      </c>
      <c r="B20" s="40" t="str">
        <v>Focus</v>
      </c>
      <c r="C20" s="40" t="str">
        <v>Build and execute</v>
      </c>
      <c r="D20" s="40" t="str">
        <v>Protects priorities and directs attention toward the agreed outcome.</v>
      </c>
      <c r="E20" s="40" t="str">
        <v>What deserves attention during this cycle?</v>
      </c>
      <c r="F20" s="40" t="str">
        <v>Adaptability, Empathy, Creativity</v>
      </c>
    </row>
    <row r="21">
      <c r="A21" s="100" t="str">
        <v>S17</v>
      </c>
      <c r="B21" s="40" t="str">
        <v>Reliability</v>
      </c>
      <c r="C21" s="40" t="str">
        <v>Build and execute</v>
      </c>
      <c r="D21" s="40" t="str">
        <v>Builds trust through ownership, consistency, and completed commitments.</v>
      </c>
      <c r="E21" s="40" t="str">
        <v>What promise can we make and keep?</v>
      </c>
      <c r="F21" s="40" t="str">
        <v>Innovation, Delegation, Adaptability</v>
      </c>
    </row>
    <row r="22">
      <c r="A22" s="100" t="str">
        <v>S18</v>
      </c>
      <c r="B22" s="40" t="str">
        <v>Execution</v>
      </c>
      <c r="C22" s="40" t="str">
        <v>Build and execute</v>
      </c>
      <c r="D22" s="40" t="str">
        <v>Turns ideas into tested actions, tangible outputs, and completed work.</v>
      </c>
      <c r="E22" s="40" t="str">
        <v>What will exist by the end of this round?</v>
      </c>
      <c r="F22" s="40" t="str">
        <v>Strategy, Reflection, Collaboration</v>
      </c>
    </row>
    <row r="23">
      <c r="A23" s="100" t="str">
        <v>S19</v>
      </c>
      <c r="B23" s="40" t="str">
        <v>Collaboration</v>
      </c>
      <c r="C23" s="40" t="str">
        <v>Relate and integrate</v>
      </c>
      <c r="D23" s="40" t="str">
        <v>Builds shared work across differing roles, disciplines, and communities.</v>
      </c>
      <c r="E23" s="40" t="str">
        <v>What becomes possible only through combined contribution?</v>
      </c>
      <c r="F23" s="40" t="str">
        <v>Focus, Facilitation, Individual Reflection</v>
      </c>
    </row>
    <row r="24">
      <c r="A24" s="100" t="str">
        <v>S20</v>
      </c>
      <c r="B24" s="40" t="str">
        <v>Empathy</v>
      </c>
      <c r="C24" s="40" t="str">
        <v>Relate and integrate</v>
      </c>
      <c r="D24" s="40" t="str">
        <v>Perceives experience, emotion, and human impact with care.</v>
      </c>
      <c r="E24" s="40" t="str">
        <v>How might this be experienced by the people involved?</v>
      </c>
      <c r="F24" s="40" t="str">
        <v>Analysis, Boundaries, Execution</v>
      </c>
    </row>
    <row r="25">
      <c r="A25" s="100" t="str">
        <v>S21</v>
      </c>
      <c r="B25" s="40" t="str">
        <v>Connection</v>
      </c>
      <c r="C25" s="40" t="str">
        <v>Relate and integrate</v>
      </c>
      <c r="D25" s="40" t="str">
        <v>Recognizes relationships among people, places, ideas, and purposes.</v>
      </c>
      <c r="E25" s="40" t="str">
        <v>What belongs together here?</v>
      </c>
      <c r="F25" s="40" t="str">
        <v>Focus, Analysis, Organization</v>
      </c>
    </row>
    <row r="26">
      <c r="A26" s="100" t="str">
        <v>S22</v>
      </c>
      <c r="B26" s="40" t="str">
        <v>Diplomacy</v>
      </c>
      <c r="C26" s="40" t="str">
        <v>Relate and integrate</v>
      </c>
      <c r="D26" s="40" t="str">
        <v>Navigates tension, finds workable common ground, and protects relationships.</v>
      </c>
      <c r="E26" s="40" t="str">
        <v>What shared value can carry this conversation forward?</v>
      </c>
      <c r="F26" s="40" t="str">
        <v>Courage, Clarity, Accountability</v>
      </c>
    </row>
    <row r="27">
      <c r="A27" s="100" t="str">
        <v>S23</v>
      </c>
      <c r="B27" s="40" t="str">
        <v>Teaching</v>
      </c>
      <c r="C27" s="40" t="str">
        <v>Sustain and multiply</v>
      </c>
      <c r="D27" s="40" t="str">
        <v>Builds understanding, practice, transfer, and confidence in others.</v>
      </c>
      <c r="E27" s="40" t="str">
        <v>How will another person learn and repeat this?</v>
      </c>
      <c r="F27" s="40" t="str">
        <v>Knowledge, Facilitation, Feedback</v>
      </c>
    </row>
    <row r="28">
      <c r="A28" s="101" t="str">
        <v>S24</v>
      </c>
      <c r="B28" s="41" t="str">
        <v>Resilience</v>
      </c>
      <c r="C28" s="41" t="str">
        <v>Sustain and multiply</v>
      </c>
      <c r="D28" s="41" t="str">
        <v>Recovers, learns, and continues through difficulty with healthy pacing.</v>
      </c>
      <c r="E28" s="41" t="str">
        <v>What will help this work endure and renew?</v>
      </c>
      <c r="F28" s="41" t="str">
        <v>Support, Reflection, Adaptability</v>
      </c>
    </row>
  </sheetData>
  <mergeCells>
    <mergeCell ref="A1:F1"/>
    <mergeCell ref="A2:F2"/>
  </mergeCells>
  <pageMargins left="0.7" right="0.7" top="0.75" bottom="0.75" header="0.3" footer="0.3"/>
  <headerFooter>
    <oddHeader>&amp;R&amp;G</oddHeader>
  </headerFooter>
  <legacyDrawingHF r:id="rId1"/>
</worksheet>
</file>

<file path=xl/worksheets/sheet11.xml><?xml version="1.0" encoding="utf-8"?>
<worksheet xmlns="http://schemas.openxmlformats.org/spreadsheetml/2006/main" xmlns:r="http://schemas.openxmlformats.org/officeDocument/2006/relationships">
  <sheetViews>
    <sheetView showGridLines="0" workbookViewId="0"/>
  </sheetViews>
  <sheetFormatPr defaultRowHeight="15"/>
  <cols>
    <col min="1" max="1" width="10" hidden="0" customWidth="1"/>
    <col min="2" max="2" width="22" hidden="0" customWidth="1"/>
    <col min="3" max="3" width="54" hidden="0" customWidth="1"/>
    <col min="4" max="4" width="50" hidden="0" customWidth="1"/>
    <col min="5" max="5" width="40" hidden="0" customWidth="1"/>
    <col min="6" max="6" width="34" hidden="0" customWidth="1"/>
    <col min="7" max="7" width="56" hidden="0" customWidth="1"/>
  </cols>
  <sheetData>
    <row r="1" ht="34" customHeight="1">
      <c r="A1" s="4" t="str">
        <v>Challenge Cards</v>
      </c>
      <c r="B1" s="4" t="str">
        <v>Challenge Cards</v>
      </c>
      <c r="C1" s="4" t="str">
        <v>Challenge Cards</v>
      </c>
      <c r="D1" s="4" t="str">
        <v>Challenge Cards</v>
      </c>
      <c r="E1" s="4" t="str">
        <v>Challenge Cards</v>
      </c>
      <c r="F1" s="4" t="str">
        <v>Challenge Cards</v>
      </c>
      <c r="G1" s="4" t="str">
        <v>Challenge Cards</v>
      </c>
    </row>
    <row r="2" ht="30" customHeight="1">
      <c r="A2" s="8" t="str">
        <v>Fully populated reference catalog for print, digital sorting, and facilitator adaptation.</v>
      </c>
      <c r="B2" s="8" t="str">
        <v>Fully populated reference catalog for print, digital sorting, and facilitator adaptation.</v>
      </c>
      <c r="C2" s="8" t="str">
        <v>Fully populated reference catalog for print, digital sorting, and facilitator adaptation.</v>
      </c>
      <c r="D2" s="8" t="str">
        <v>Fully populated reference catalog for print, digital sorting, and facilitator adaptation.</v>
      </c>
      <c r="E2" s="8" t="str">
        <v>Fully populated reference catalog for print, digital sorting, and facilitator adaptation.</v>
      </c>
      <c r="F2" s="8" t="str">
        <v>Fully populated reference catalog for print, digital sorting, and facilitator adaptation.</v>
      </c>
      <c r="G2" s="8" t="str">
        <v>Fully populated reference catalog for print, digital sorting, and facilitator adaptation.</v>
      </c>
    </row>
    <row r="4" ht="28" customHeight="1">
      <c r="A4" s="56" t="str">
        <v>ID</v>
      </c>
      <c r="B4" s="57" t="str">
        <v>Domain</v>
      </c>
      <c r="C4" s="57" t="str">
        <v>Challenge</v>
      </c>
      <c r="D4" s="57" t="str">
        <v>Task</v>
      </c>
      <c r="E4" s="57" t="str">
        <v>Suggested strengths</v>
      </c>
      <c r="F4" s="57" t="str">
        <v>Suggested gifts</v>
      </c>
      <c r="G4" s="58" t="str">
        <v>Synergy pattern</v>
      </c>
    </row>
    <row r="5">
      <c r="A5" s="108" t="str">
        <v>CB01</v>
      </c>
      <c r="B5" s="39" t="str">
        <v>Business</v>
      </c>
      <c r="C5" s="39" t="str">
        <v>A small business has strong community value and weak customer visibility.</v>
      </c>
      <c r="D5" s="39" t="str">
        <v>Develop a 30-day visibility pathway that preserves authenticity and builds measurable engagement.</v>
      </c>
      <c r="E5" s="39" t="str">
        <v>Communication; Strategic Thinking; Creativity; Analysis; Execution</v>
      </c>
      <c r="F5" s="39" t="str">
        <v>Evangelism; Knowledge; Leadership; Administration; Giving</v>
      </c>
      <c r="G5" s="39" t="str">
        <v>Knowledge clarifies the audience, Creativity shapes the message, Evangelism carries the invitation, Administration establishes cadence, and Analysis turns response data into the next experiment.</v>
      </c>
    </row>
    <row r="6">
      <c r="A6" s="109" t="str">
        <v>CB02</v>
      </c>
      <c r="B6" s="40" t="str">
        <v>Business</v>
      </c>
      <c r="C6" s="40" t="str">
        <v>A founder carries nearly every responsibility and the work has become fragile.</v>
      </c>
      <c r="D6" s="40" t="str">
        <v>Create a role, delegation, and continuity model that releases shared ownership.</v>
      </c>
      <c r="E6" s="40" t="str">
        <v>Organization; Collaboration; Reliability; Facilitation; Strategic Thinking</v>
      </c>
      <c r="F6" s="40" t="str">
        <v>Leadership; Administration; Teaching; Serving; Wisdom</v>
      </c>
      <c r="G6" s="40" t="str">
        <v>Leadership names direction, Administration separates workflows, Teaching transfers knowledge, Serving removes practical barriers, and Reliability converts delegation into dependable continuity.</v>
      </c>
    </row>
    <row r="7">
      <c r="A7" s="109" t="str">
        <v>CB03</v>
      </c>
      <c r="B7" s="40" t="str">
        <v>Business</v>
      </c>
      <c r="C7" s="40" t="str">
        <v>A promising service lacks a financially sustainable delivery model.</v>
      </c>
      <c r="D7" s="40" t="str">
        <v>Build a small test that joins customer value, cost awareness, access, and revenue.</v>
      </c>
      <c r="E7" s="40" t="str">
        <v>Analysis; Resourcefulness; Future Vision; Execution; Empathy</v>
      </c>
      <c r="F7" s="40" t="str">
        <v>Wisdom; Giving; Administration; Knowledge; Mercy</v>
      </c>
      <c r="G7" s="40" t="str">
        <v>Empathy defines meaningful value, Analysis clarifies cost and demand, Wisdom balances access and viability, Giving identifies subsidy possibilities, and Execution tests the model before expansion.</v>
      </c>
    </row>
    <row r="8">
      <c r="A8" s="109" t="str">
        <v>CB04</v>
      </c>
      <c r="B8" s="40" t="str">
        <v>Business</v>
      </c>
      <c r="C8" s="40" t="str">
        <v>Two partners share a mission and differ about priorities and decision authority.</v>
      </c>
      <c r="D8" s="40" t="str">
        <v>Create a decision agreement that protects mission, relationship, speed, and accountability.</v>
      </c>
      <c r="E8" s="40" t="str">
        <v>Diplomacy; Courage; Facilitation; Focus; Reliability</v>
      </c>
      <c r="F8" s="40" t="str">
        <v>Wisdom; Discernment; Leadership; Pastoring; Administration</v>
      </c>
      <c r="G8" s="40" t="str">
        <v>Discernment identifies the real tension, Diplomacy surfaces shared values, Leadership clarifies authority, Administration records the decision pathway, and Pastoring supports relationship repair.</v>
      </c>
    </row>
    <row r="9">
      <c r="A9" s="109" t="str">
        <v>CB05</v>
      </c>
      <c r="B9" s="40" t="str">
        <v>Business</v>
      </c>
      <c r="C9" s="40" t="str">
        <v>A regional opportunity requires organizations that rarely work together.</v>
      </c>
      <c r="D9" s="40" t="str">
        <v>Design a coalition with a shared outcome, differentiated roles, and a 90-day pilot.</v>
      </c>
      <c r="E9" s="40" t="str">
        <v>Connection; Collaboration; Advocacy; Organization; Future Vision</v>
      </c>
      <c r="F9" s="40" t="str">
        <v>Apostleship; Leadership; Evangelism; Administration; Exhortation</v>
      </c>
      <c r="G9" s="40" t="str">
        <v>Connection finds complementary partners, Apostleship opens the field, Leadership aligns the aim, Administration coordinates the pilot, and Exhortation sustains participation through early uncertainty.</v>
      </c>
    </row>
    <row r="10">
      <c r="A10" s="109" t="str">
        <v>CG01</v>
      </c>
      <c r="B10" s="40" t="str">
        <v>Government</v>
      </c>
      <c r="C10" s="40" t="str">
        <v>Residents experience a public process as difficult to understand and enter.</v>
      </c>
      <c r="D10" s="40" t="str">
        <v>Redesign one public participation pathway for clarity, access, and meaningful response.</v>
      </c>
      <c r="E10" s="40" t="str">
        <v>Communication; Empathy; Facilitation; Organization; Analysis</v>
      </c>
      <c r="F10" s="40" t="str">
        <v>Teaching; Mercy; Administration; Wisdom; Serving</v>
      </c>
      <c r="G10" s="40" t="str">
        <v>Empathy reveals the resident journey, Teaching simplifies the process, Administration redesigns access points, Serving supports participation, and Analysis tests whether engagement becomes broader and more useful.</v>
      </c>
    </row>
    <row r="11">
      <c r="A11" s="109" t="str">
        <v>CG02</v>
      </c>
      <c r="B11" s="40" t="str">
        <v>Government</v>
      </c>
      <c r="C11" s="40" t="str">
        <v>Several agencies address one challenge with fragmented information and timing.</v>
      </c>
      <c r="D11" s="40" t="str">
        <v>Create a shared coordination rhythm while respecting agency responsibilities.</v>
      </c>
      <c r="E11" s="40" t="str">
        <v>Organization; Collaboration; Strategic Thinking; Reliability; Diplomacy</v>
      </c>
      <c r="F11" s="40" t="str">
        <v>Administration; Leadership; Knowledge; Wisdom; Apostleship</v>
      </c>
      <c r="G11" s="40" t="str">
        <v>Knowledge creates a common picture, Strategy identifies dependencies, Administration establishes the cadence, Diplomacy protects agency relationships, and Leadership maintains accountability to the shared outcome.</v>
      </c>
    </row>
    <row r="12">
      <c r="A12" s="109" t="str">
        <v>CG03</v>
      </c>
      <c r="B12" s="40" t="str">
        <v>Government</v>
      </c>
      <c r="C12" s="40" t="str">
        <v>A neighborhood reports recurring flooding, transportation, or infrastructure concerns.</v>
      </c>
      <c r="D12" s="40" t="str">
        <v>Build an evidence-to-action pathway that combines lived experience, technical information, and public accountability.</v>
      </c>
      <c r="E12" s="40" t="str">
        <v>Analysis; Advocacy; Context; Communication; Execution</v>
      </c>
      <c r="F12" s="40" t="str">
        <v>Knowledge; Prophecy; Wisdom; Leadership; Serving</v>
      </c>
      <c r="G12" s="40" t="str">
        <v>Residents contribute context, Knowledge organizes evidence, Prophecy names the stakes, Wisdom frames feasible options, and Execution creates a visible first milestone with public follow-through.</v>
      </c>
    </row>
    <row r="13">
      <c r="A13" s="109" t="str">
        <v>CG04</v>
      </c>
      <c r="B13" s="40" t="str">
        <v>Government</v>
      </c>
      <c r="C13" s="40" t="str">
        <v>A new policy creates uneven effects across communities.</v>
      </c>
      <c r="D13" s="40" t="str">
        <v>Develop an equity review and adjustment process grounded in local experience and measurable outcomes.</v>
      </c>
      <c r="E13" s="40" t="str">
        <v>Empathy; Analysis; Discernment; Advocacy; Adaptability</v>
      </c>
      <c r="F13" s="40" t="str">
        <v>Mercy; Wisdom; Knowledge; Prophecy; Administration</v>
      </c>
      <c r="G13" s="40" t="str">
        <v>Mercy centers human impact, Analysis identifies patterns, Discernment tests unintended effects, Advocacy brings affected voices into review, and Administration embeds corrective action into implementation.</v>
      </c>
    </row>
    <row r="14">
      <c r="A14" s="109" t="str">
        <v>CG05</v>
      </c>
      <c r="B14" s="40" t="str">
        <v>Government</v>
      </c>
      <c r="C14" s="40" t="str">
        <v>Public trust has weakened after inconsistent communication or unfinished commitments.</v>
      </c>
      <c r="D14" s="40" t="str">
        <v>Create a trust renewal plan built around transparency, listening, visible delivery, and feedback.</v>
      </c>
      <c r="E14" s="40" t="str">
        <v>Reliability; Communication; Courage; Facilitation; Execution</v>
      </c>
      <c r="F14" s="40" t="str">
        <v>Leadership; Prophecy; Administration; Pastoring; Serving</v>
      </c>
      <c r="G14" s="40" t="str">
        <v>Courage names the rupture, Pastoring creates listening space, Administration publishes commitments, Serving delivers early repairs, and Reliability sustains a pattern that residents can observe over time.</v>
      </c>
    </row>
    <row r="15">
      <c r="A15" s="109" t="str">
        <v>CE01</v>
      </c>
      <c r="B15" s="40" t="str">
        <v>Professional Education</v>
      </c>
      <c r="C15" s="40" t="str">
        <v>Learners understand concepts and struggle to apply them in real settings.</v>
      </c>
      <c r="D15" s="40" t="str">
        <v>Redesign a learning segment around practice, feedback, and transfer.</v>
      </c>
      <c r="E15" s="40" t="str">
        <v>Teaching; Execution; Creativity; Analysis; Adaptability</v>
      </c>
      <c r="F15" s="40" t="str">
        <v>Teaching; Knowledge; Exhortation; Administration; Wisdom</v>
      </c>
      <c r="G15" s="40" t="str">
        <v>Knowledge identifies the essential concept, Teaching creates multiple representations, Execution adds authentic practice, Exhortation strengthens confidence, and Analysis uses learner performance to refine instruction.</v>
      </c>
    </row>
    <row r="16">
      <c r="A16" s="109" t="str">
        <v>CE02</v>
      </c>
      <c r="B16" s="40" t="str">
        <v>Professional Education</v>
      </c>
      <c r="C16" s="40" t="str">
        <v>Experienced and early-career participants learn beside one another with uneven confidence.</v>
      </c>
      <c r="D16" s="40" t="str">
        <v>Create reciprocal learning roles that honor expertise and fresh perspective.</v>
      </c>
      <c r="E16" s="40" t="str">
        <v>Facilitation; Empathy; Collaboration; Context; Learning Agility</v>
      </c>
      <c r="F16" s="40" t="str">
        <v>Teaching; Pastoring; Exhortation; Wisdom; Serving</v>
      </c>
      <c r="G16" s="40" t="str">
        <v>Context honors experience, Learning Agility welcomes emerging insight, Facilitation distributes voice, Pastoring protects belonging, and Teaching converts exchange into knowledge both groups can use.</v>
      </c>
    </row>
    <row r="17">
      <c r="A17" s="109" t="str">
        <v>CE03</v>
      </c>
      <c r="B17" s="40" t="str">
        <v>Professional Education</v>
      </c>
      <c r="C17" s="40" t="str">
        <v>A training program feels dense, passive, and difficult to retain.</v>
      </c>
      <c r="D17" s="40" t="str">
        <v>Convert one module into a multimodal learning cycle with active production.</v>
      </c>
      <c r="E17" s="40" t="str">
        <v>Creativity; Communication; Teaching; Organization; Empathy</v>
      </c>
      <c r="F17" s="40" t="str">
        <v>Teaching; Knowledge; Administration; Exhortation; Serving</v>
      </c>
      <c r="G17" s="40" t="str">
        <v>Knowledge identifies the core, Creativity diversifies access, Administration sequences the cycle, Serving reduces participation barriers, and Exhortation helps learners produce and explain their own understanding.</v>
      </c>
    </row>
    <row r="18">
      <c r="A18" s="109" t="str">
        <v>CE04</v>
      </c>
      <c r="B18" s="40" t="str">
        <v>Professional Education</v>
      </c>
      <c r="C18" s="40" t="str">
        <v>Learners complete training and receive little support for implementation.</v>
      </c>
      <c r="D18" s="40" t="str">
        <v>Design a 30-day application pathway with peer support and evidence of use.</v>
      </c>
      <c r="E18" s="40" t="str">
        <v>Reliability; Collaboration; Focus; Teaching; Resilience</v>
      </c>
      <c r="F18" s="40" t="str">
        <v>Pastoring; Teaching; Administration; Exhortation; Leadership</v>
      </c>
      <c r="G18" s="40" t="str">
        <v>Teaching establishes the practice, Administration schedules application, Pastoring sustains peer support, Focus defines evidence, and Exhortation helps participants continue through early friction.</v>
      </c>
    </row>
    <row r="19">
      <c r="A19" s="109" t="str">
        <v>CE05</v>
      </c>
      <c r="B19" s="40" t="str">
        <v>Professional Education</v>
      </c>
      <c r="C19" s="40" t="str">
        <v>Assessment rewards recall while the program values judgment and collaboration.</v>
      </c>
      <c r="D19" s="40" t="str">
        <v>Create an assessment that reveals reasoning, teamwork, and transfer.</v>
      </c>
      <c r="E19" s="40" t="str">
        <v>Analysis; Facilitation; Creativity; Discernment; Communication</v>
      </c>
      <c r="F19" s="40" t="str">
        <v>Wisdom; Knowledge; Teaching; Discernment; Administration</v>
      </c>
      <c r="G19" s="40" t="str">
        <v>Wisdom defines authentic judgment, Creativity builds realistic cases, Facilitation reveals collaborative reasoning, Discernment sharpens criteria, and Administration makes evaluation consistent and teachable.</v>
      </c>
    </row>
    <row r="20">
      <c r="A20" s="109" t="str">
        <v>CH01</v>
      </c>
      <c r="B20" s="40" t="str">
        <v>Home</v>
      </c>
      <c r="C20" s="40" t="str">
        <v>Household responsibilities feel uneven and remain largely unspoken.</v>
      </c>
      <c r="D20" s="40" t="str">
        <v>Create a humane agreement for visibility, ownership, flexibility, and review.</v>
      </c>
      <c r="E20" s="40" t="str">
        <v>Empathy; Organization; Communication; Diplomacy; Reliability</v>
      </c>
      <c r="F20" s="40" t="str">
        <v>Serving; Administration; Mercy; Wisdom; Leadership</v>
      </c>
      <c r="G20" s="40" t="str">
        <v>Mercy opens a caring conversation, Organization makes invisible work visible, Wisdom aligns duties with capacity, Leadership confirms ownership, and Reliability creates a reviewable pattern.</v>
      </c>
    </row>
    <row r="21">
      <c r="A21" s="109" t="str">
        <v>CH02</v>
      </c>
      <c r="B21" s="40" t="str">
        <v>Home</v>
      </c>
      <c r="C21" s="40" t="str">
        <v>A family faces a major transition involving health, work, caregiving, or relocation.</v>
      </c>
      <c r="D21" s="40" t="str">
        <v>Build a transition map that integrates emotion, practical needs, decisions, and support.</v>
      </c>
      <c r="E21" s="40" t="str">
        <v>Adaptability; Empathy; Strategic Thinking; Resourcefulness; Resilience</v>
      </c>
      <c r="F21" s="40" t="str">
        <v>Mercy; Pastoring; Wisdom; Serving; Faith</v>
      </c>
      <c r="G21" s="40" t="str">
        <v>Mercy attends to experience, Strategy sequences decisions, Resourcefulness locates support, Serving meets immediate needs, and Faith sustains a wider horizon through change.</v>
      </c>
    </row>
    <row r="22">
      <c r="A22" s="109" t="str">
        <v>CH03</v>
      </c>
      <c r="B22" s="40" t="str">
        <v>Home</v>
      </c>
      <c r="C22" s="40" t="str">
        <v>Communication repeatedly breaks down around one sensitive subject.</v>
      </c>
      <c r="D22" s="40" t="str">
        <v>Design a safer conversation structure with listening, boundaries, and a next step.</v>
      </c>
      <c r="E22" s="40" t="str">
        <v>Diplomacy; Courage; Empathy; Facilitation; Communication</v>
      </c>
      <c r="F22" s="40" t="str">
        <v>Wisdom; Mercy; Pastoring; Discernment; Exhortation</v>
      </c>
      <c r="G22" s="40" t="str">
        <v>Courage brings the issue into the room, Empathy deepens listening, Discernment distinguishes content from reaction, Wisdom shapes boundaries, and Exhortation supports a constructive next step.</v>
      </c>
    </row>
    <row r="23">
      <c r="A23" s="109" t="str">
        <v>CH04</v>
      </c>
      <c r="B23" s="40" t="str">
        <v>Home</v>
      </c>
      <c r="C23" s="40" t="str">
        <v>Financial pressure is narrowing choices and increasing tension.</v>
      </c>
      <c r="D23" s="40" t="str">
        <v>Create a shared picture of needs, resources, priorities, and support pathways.</v>
      </c>
      <c r="E23" s="40" t="str">
        <v>Analysis; Organization; Resourcefulness; Focus; Collaboration</v>
      </c>
      <c r="F23" s="40" t="str">
        <v>Administration; Wisdom; Giving; Serving; Faith</v>
      </c>
      <c r="G23" s="40" t="str">
        <v>Analysis clarifies the picture, Wisdom protects essential priorities, Administration creates a plan, Resourcefulness finds options, and Giving or Serving connects the household with appropriate support.</v>
      </c>
    </row>
    <row r="24">
      <c r="A24" s="109" t="str">
        <v>CH05</v>
      </c>
      <c r="B24" s="40" t="str">
        <v>Home</v>
      </c>
      <c r="C24" s="40" t="str">
        <v>Different generations hold different expectations about tradition, independence, and care.</v>
      </c>
      <c r="D24" s="40" t="str">
        <v>Develop a family covenant that honors history, voice, agency, and mutual responsibility.</v>
      </c>
      <c r="E24" s="40" t="str">
        <v>Context; Empathy; Diplomacy; Communication; Connection</v>
      </c>
      <c r="F24" s="40" t="str">
        <v>Pastoring; Wisdom; Teaching; Mercy; Leadership</v>
      </c>
      <c r="G24" s="40" t="str">
        <v>Context carries the family story, Empathy honors present experience, Teaching clarifies expectations, Wisdom integrates values and agency, and Leadership turns understanding into a living agreement.</v>
      </c>
    </row>
    <row r="25">
      <c r="A25" s="109" t="str">
        <v>CC01</v>
      </c>
      <c r="B25" s="40" t="str">
        <v>Church</v>
      </c>
      <c r="C25" s="40" t="str">
        <v>A congregation contains many gifts and few pathways for discovering or using them.</v>
      </c>
      <c r="D25" s="40" t="str">
        <v>Create a gifts-to-service pathway with discernment, practice, feedback, and care.</v>
      </c>
      <c r="E25" s="40" t="str">
        <v>Facilitation; Teaching; Organization; Connection; Execution</v>
      </c>
      <c r="F25" s="40" t="str">
        <v>Teaching; Administration; Pastoring; Leadership; Discernment</v>
      </c>
      <c r="G25" s="40" t="str">
        <v>Teaching creates shared language, Discernment supports wise placement, Pastoring protects development, Administration opens clear pathways, and Leadership connects gifts to the mission.</v>
      </c>
    </row>
    <row r="26">
      <c r="A26" s="109" t="str">
        <v>CC02</v>
      </c>
      <c r="B26" s="40" t="str">
        <v>Church</v>
      </c>
      <c r="C26" s="40" t="str">
        <v>A small group depends heavily on one leader.</v>
      </c>
      <c r="D26" s="40" t="str">
        <v>Develop shared facilitation, care, teaching, and follow-through roles.</v>
      </c>
      <c r="E26" s="40" t="str">
        <v>Collaboration; Teaching; Reliability; Facilitation; Organization</v>
      </c>
      <c r="F26" s="40" t="str">
        <v>Leadership; Administration; Teaching; Pastoring; Serving</v>
      </c>
      <c r="G26" s="40" t="str">
        <v>Leadership distributes ownership, Teaching prepares others, Administration clarifies rotation, Pastoring attends to people, and Serving carries practical details that make shared leadership sustainable.</v>
      </c>
    </row>
    <row r="27">
      <c r="A27" s="109" t="str">
        <v>CC03</v>
      </c>
      <c r="B27" s="40" t="str">
        <v>Church</v>
      </c>
      <c r="C27" s="40" t="str">
        <v>Generations or cultural groups worship together and rarely build deep relationship.</v>
      </c>
      <c r="D27" s="40" t="str">
        <v>Design an exchange that creates mutual learning, shared service, and continuing connection.</v>
      </c>
      <c r="E27" s="40" t="str">
        <v>Empathy; Context; Communication; Creativity; Collaboration</v>
      </c>
      <c r="F27" s="40" t="str">
        <v>Evangelism; Mercy; Teaching; Pastoring; Apostleship</v>
      </c>
      <c r="G27" s="40" t="str">
        <v>Mercy and Context honor lived experience, Teaching creates reciprocal exchange, Evangelism crosses social distance, Apostleship forms new relational pathways, and Collaboration gives the relationship shared work.</v>
      </c>
    </row>
    <row r="28">
      <c r="A28" s="109" t="str">
        <v>CC04</v>
      </c>
      <c r="B28" s="40" t="str">
        <v>Church</v>
      </c>
      <c r="C28" s="40" t="str">
        <v>A community need is widely discussed and weakly connected to coordinated action.</v>
      </c>
      <c r="D28" s="40" t="str">
        <v>Move from concern to a bounded service prototype with partners and learning measures.</v>
      </c>
      <c r="E28" s="40" t="str">
        <v>Initiative; Organization; Advocacy; Resourcefulness; Execution</v>
      </c>
      <c r="F28" s="40" t="str">
        <v>Serving; Leadership; Administration; Giving; Mercy</v>
      </c>
      <c r="G28" s="40" t="str">
        <v>Mercy identifies the human need, Serving defines a practical response, Leadership gathers partners, Giving releases resources, and Administration turns compassion into a measurable pilot.</v>
      </c>
    </row>
    <row r="29">
      <c r="A29" s="109" t="str">
        <v>CC05</v>
      </c>
      <c r="B29" s="40" t="str">
        <v>Church</v>
      </c>
      <c r="C29" s="40" t="str">
        <v>People need spiritually sensitive care beyond the capacity of informal helpers.</v>
      </c>
      <c r="D29" s="40" t="str">
        <v>Create a care pathway with listening, boundaries, referrals, documentation, and follow-up.</v>
      </c>
      <c r="E29" s="40" t="str">
        <v>Empathy; Discernment; Organization; Reliability; Communication</v>
      </c>
      <c r="F29" s="40" t="str">
        <v>Pastoring; Mercy; Wisdom; Administration; Serving</v>
      </c>
      <c r="G29" s="40" t="str">
        <v>Pastoring offers presence, Discernment identifies the appropriate level of care, Wisdom establishes boundaries, Administration maintains the pathway, and Serving connects people with qualified resources.</v>
      </c>
    </row>
    <row r="30">
      <c r="A30" s="109" t="str">
        <v>CM01</v>
      </c>
      <c r="B30" s="40" t="str">
        <v>Community</v>
      </c>
      <c r="C30" s="40" t="str">
        <v>Residents care about the neighborhood and participate in separate circles.</v>
      </c>
      <c r="D30" s="40" t="str">
        <v>Design a cross-community project that creates relationship through shared work.</v>
      </c>
      <c r="E30" s="40" t="str">
        <v>Connection; Facilitation; Collaboration; Communication; Initiative</v>
      </c>
      <c r="F30" s="40" t="str">
        <v>Apostleship; Leadership; Evangelism; Pastoring; Serving</v>
      </c>
      <c r="G30" s="40" t="str">
        <v>Connection identifies bridges, Evangelism extends a broad invitation, Facilitation distributes voice, Serving supplies a common task, and Apostleship helps the collaboration become a repeatable field model.</v>
      </c>
    </row>
    <row r="31">
      <c r="A31" s="109" t="str">
        <v>CM02</v>
      </c>
      <c r="B31" s="40" t="str">
        <v>Community</v>
      </c>
      <c r="C31" s="40" t="str">
        <v>Local assets remain difficult to find, especially during urgent need.</v>
      </c>
      <c r="D31" s="40" t="str">
        <v>Create a living resource map with ownership, verification, and an update rhythm.</v>
      </c>
      <c r="E31" s="40" t="str">
        <v>Organization; Resourcefulness; Analysis; Communication; Reliability</v>
      </c>
      <c r="F31" s="40" t="str">
        <v>Knowledge; Administration; Serving; Giving; Leadership</v>
      </c>
      <c r="G31" s="40" t="str">
        <v>Knowledge gathers resources, Analysis verifies fit, Administration creates a searchable structure, Serving tests usability, and Reliability keeps the map alive through assigned stewardship.</v>
      </c>
    </row>
    <row r="32">
      <c r="A32" s="109" t="str">
        <v>CM03</v>
      </c>
      <c r="B32" s="40" t="str">
        <v>Community</v>
      </c>
      <c r="C32" s="40" t="str">
        <v>Young people have ideas and limited access to community decision spaces.</v>
      </c>
      <c r="D32" s="40" t="str">
        <v>Build a youth contribution pathway with preparation, voice, adult partnership, and visible response.</v>
      </c>
      <c r="E32" s="40" t="str">
        <v>Advocacy; Teaching; Facilitation; Empathy; Courage</v>
      </c>
      <c r="F32" s="40" t="str">
        <v>Exhortation; Teaching; Leadership; Wisdom; Pastoring</v>
      </c>
      <c r="G32" s="40" t="str">
        <v>Pastoring creates belonging, Teaching builds preparation, Exhortation strengthens confidence, Advocacy opens the decision space, and Leadership ensures that youth input receives a visible response.</v>
      </c>
    </row>
    <row r="33">
      <c r="A33" s="109" t="str">
        <v>CM04</v>
      </c>
      <c r="B33" s="40" t="str">
        <v>Community</v>
      </c>
      <c r="C33" s="40" t="str">
        <v>A familiar local challenge has produced fatigue and shrinking hope.</v>
      </c>
      <c r="D33" s="40" t="str">
        <v>Design a small, credible win that can renew agency and reveal the next possibility.</v>
      </c>
      <c r="E33" s="40" t="str">
        <v>Resilience; Resourcefulness; Initiative; Focus; Communication</v>
      </c>
      <c r="F33" s="40" t="str">
        <v>Faith; Exhortation; Serving; Leadership; Giving</v>
      </c>
      <c r="G33" s="40" t="str">
        <v>Faith restores possibility, Focus selects a bounded aim, Resourcefulness finds available assets, Serving produces a tangible change, and Communication helps the community see and build upon the win.</v>
      </c>
    </row>
    <row r="34">
      <c r="A34" s="110" t="str">
        <v>CM05</v>
      </c>
      <c r="B34" s="41" t="str">
        <v>Community</v>
      </c>
      <c r="C34" s="41" t="str">
        <v>Growth and change are placing heritage, belonging, and future development in tension.</v>
      </c>
      <c r="D34" s="41" t="str">
        <v>Create a place-based dialogue and action framework that honors memory and shapes a shared future.</v>
      </c>
      <c r="E34" s="41" t="str">
        <v>Context; Future Vision; Diplomacy; Facilitation; Strategic Thinking</v>
      </c>
      <c r="F34" s="41" t="str">
        <v>Wisdom; Knowledge; Apostleship; Pastoring; Leadership</v>
      </c>
      <c r="G34" s="41" t="str">
        <v>Context carries local memory, Pastoring protects belonging, Future Vision opens possibility, Wisdom integrates competing goods, and Leadership turns dialogue into a transparent action pathway.</v>
      </c>
    </row>
  </sheetData>
  <mergeCells>
    <mergeCell ref="A1:G1"/>
    <mergeCell ref="A2:G2"/>
  </mergeCells>
  <pageMargins left="0.7" right="0.7" top="0.75" bottom="0.75" header="0.3" footer="0.3"/>
  <headerFooter>
    <oddHeader>&amp;R&amp;G</oddHeader>
  </headerFooter>
  <legacyDrawingHF r:id="rId1"/>
</worksheet>
</file>

<file path=xl/worksheets/sheet12.xml><?xml version="1.0" encoding="utf-8"?>
<worksheet xmlns="http://schemas.openxmlformats.org/spreadsheetml/2006/main" xmlns:r="http://schemas.openxmlformats.org/officeDocument/2006/relationships">
  <sheetViews>
    <sheetView showGridLines="0" workbookViewId="0"/>
  </sheetViews>
  <sheetFormatPr defaultRowHeight="15"/>
  <cols>
    <col min="1" max="1" width="10" hidden="0" customWidth="1"/>
    <col min="2" max="2" width="22" hidden="0" customWidth="1"/>
    <col min="3" max="3" width="78" hidden="0" customWidth="1"/>
  </cols>
  <sheetData>
    <row r="1" ht="34" customHeight="1">
      <c r="A1" s="4" t="str">
        <v>Process Cards</v>
      </c>
      <c r="B1" s="4" t="str">
        <v>Process Cards</v>
      </c>
      <c r="C1" s="4" t="str">
        <v>Process Cards</v>
      </c>
    </row>
    <row r="2" ht="30" customHeight="1">
      <c r="A2" s="8" t="str">
        <v>Fully populated reference catalog for print, digital sorting, and facilitator adaptation.</v>
      </c>
      <c r="B2" s="8" t="str">
        <v>Fully populated reference catalog for print, digital sorting, and facilitator adaptation.</v>
      </c>
      <c r="C2" s="8" t="str">
        <v>Fully populated reference catalog for print, digital sorting, and facilitator adaptation.</v>
      </c>
    </row>
    <row r="4" ht="28" customHeight="1">
      <c r="A4" s="122" t="str">
        <v>ID</v>
      </c>
      <c r="B4" s="123" t="str">
        <v>Function</v>
      </c>
      <c r="C4" s="124" t="str">
        <v>Instruction</v>
      </c>
    </row>
    <row r="5">
      <c r="A5" s="131" t="str">
        <v>P01</v>
      </c>
      <c r="B5" s="39" t="str">
        <v>Sense</v>
      </c>
      <c r="C5" s="39" t="str">
        <v>Observe people, place, patterns, evidence, and the spiritual or moral dimensions participants choose to name.</v>
      </c>
    </row>
    <row r="6">
      <c r="A6" s="132" t="str">
        <v>P02</v>
      </c>
      <c r="B6" s="40" t="str">
        <v>Frame</v>
      </c>
      <c r="C6" s="40" t="str">
        <v>Define the challenge, affected people, desired change, scope, assumptions, and constraints.</v>
      </c>
    </row>
    <row r="7">
      <c r="A7" s="132" t="str">
        <v>P03</v>
      </c>
      <c r="B7" s="40" t="str">
        <v>Imagine</v>
      </c>
      <c r="C7" s="40" t="str">
        <v>Generate several combinations and make room for craft, metaphor, story, analysis, and lived knowledge.</v>
      </c>
    </row>
    <row r="8">
      <c r="A8" s="132" t="str">
        <v>P04</v>
      </c>
      <c r="B8" s="40" t="str">
        <v>Integrate</v>
      </c>
      <c r="C8" s="40" t="str">
        <v>Join contributions into one coherent response and explain how each part changes the others.</v>
      </c>
    </row>
    <row r="9">
      <c r="A9" s="132" t="str">
        <v>P05</v>
      </c>
      <c r="B9" s="40" t="str">
        <v>Test</v>
      </c>
      <c r="C9" s="40" t="str">
        <v>Create a small action, artifact, script, prototype, or experiment that can produce learning.</v>
      </c>
    </row>
    <row r="10">
      <c r="A10" s="133" t="str">
        <v>P06</v>
      </c>
      <c r="B10" s="41" t="str">
        <v>Multiply</v>
      </c>
      <c r="C10" s="41" t="str">
        <v>Document the method, prepare another person to facilitate it, and adapt it for another setting.</v>
      </c>
    </row>
  </sheetData>
  <mergeCells>
    <mergeCell ref="A1:C1"/>
    <mergeCell ref="A2:C2"/>
  </mergeCells>
  <pageMargins left="0.7" right="0.7" top="0.75" bottom="0.75" header="0.3" footer="0.3"/>
  <headerFooter>
    <oddHeader>&amp;R&amp;G</oddHeader>
  </headerFooter>
  <legacyDrawingHF r:id="rId1"/>
</worksheet>
</file>

<file path=xl/worksheets/sheet13.xml><?xml version="1.0" encoding="utf-8"?>
<worksheet xmlns="http://schemas.openxmlformats.org/spreadsheetml/2006/main" xmlns:r="http://schemas.openxmlformats.org/officeDocument/2006/relationships">
  <sheetViews>
    <sheetView showGridLines="0" workbookViewId="0"/>
  </sheetViews>
  <sheetFormatPr defaultRowHeight="15"/>
  <cols>
    <col min="1" max="1" width="10" hidden="0" customWidth="1"/>
    <col min="2" max="2" width="28" hidden="0" customWidth="1"/>
    <col min="3" max="3" width="72" hidden="0" customWidth="1"/>
  </cols>
  <sheetData>
    <row r="1" ht="34" customHeight="1">
      <c r="A1" s="4" t="str">
        <v>Synergy Cards</v>
      </c>
      <c r="B1" s="4" t="str">
        <v>Synergy Cards</v>
      </c>
      <c r="C1" s="4" t="str">
        <v>Synergy Cards</v>
      </c>
    </row>
    <row r="2" ht="30" customHeight="1">
      <c r="A2" s="8" t="str">
        <v>Fully populated reference catalog for print, digital sorting, and facilitator adaptation.</v>
      </c>
      <c r="B2" s="8" t="str">
        <v>Fully populated reference catalog for print, digital sorting, and facilitator adaptation.</v>
      </c>
      <c r="C2" s="8" t="str">
        <v>Fully populated reference catalog for print, digital sorting, and facilitator adaptation.</v>
      </c>
    </row>
    <row r="4" ht="28" customHeight="1">
      <c r="A4" s="145" t="str">
        <v>ID</v>
      </c>
      <c r="B4" s="146" t="str">
        <v>Prompt</v>
      </c>
      <c r="C4" s="147" t="str">
        <v>Instruction</v>
      </c>
    </row>
    <row r="5">
      <c r="A5" s="154" t="str">
        <v>Y01</v>
      </c>
      <c r="B5" s="39" t="str">
        <v>Add a missing voice</v>
      </c>
      <c r="C5" s="39" t="str">
        <v>Whose experience, authority, or knowledge would change the response?</v>
      </c>
    </row>
    <row r="6">
      <c r="A6" s="155" t="str">
        <v>Y02</v>
      </c>
      <c r="B6" s="40" t="str">
        <v>Add a constraint</v>
      </c>
      <c r="C6" s="40" t="str">
        <v>Rework the response for limited time, money, space, trust, or access.</v>
      </c>
    </row>
    <row r="7">
      <c r="A7" s="155" t="str">
        <v>Y03</v>
      </c>
      <c r="B7" s="40" t="str">
        <v>Shift the setting</v>
      </c>
      <c r="C7" s="40" t="str">
        <v>Transfer the response to home, church, work, government, education, or community.</v>
      </c>
    </row>
    <row r="8">
      <c r="A8" s="155" t="str">
        <v>Y04</v>
      </c>
      <c r="B8" s="40" t="str">
        <v>Make it accessible</v>
      </c>
      <c r="C8" s="40" t="str">
        <v>Offer another way to perceive, participate, move, communicate, or express learning.</v>
      </c>
    </row>
    <row r="9">
      <c r="A9" s="155" t="str">
        <v>Y05</v>
      </c>
      <c r="B9" s="40" t="str">
        <v>Reveal interdependence</v>
      </c>
      <c r="C9" s="40" t="str">
        <v>Name what each contribution enables in the contributions around it.</v>
      </c>
    </row>
    <row r="10">
      <c r="A10" s="155" t="str">
        <v>Y06</v>
      </c>
      <c r="B10" s="40" t="str">
        <v>Find the weakest link</v>
      </c>
      <c r="C10" s="40" t="str">
        <v>Examine alignment, trust, complementarity, execution, feedback, and sustainability.</v>
      </c>
    </row>
    <row r="11">
      <c r="A11" s="155" t="str">
        <v>Y07</v>
      </c>
      <c r="B11" s="40" t="str">
        <v>Create a seven-day step</v>
      </c>
      <c r="C11" s="40" t="str">
        <v>Choose one action with an owner, date, resource, and evidence of completion.</v>
      </c>
    </row>
    <row r="12">
      <c r="A12" s="155" t="str">
        <v>Y08</v>
      </c>
      <c r="B12" s="40" t="str">
        <v>Build a feedback loop</v>
      </c>
      <c r="C12" s="40" t="str">
        <v>Decide who will respond, what will be observed, and how learning will change the next cycle.</v>
      </c>
    </row>
    <row r="13">
      <c r="A13" s="155" t="str">
        <v>Y09</v>
      </c>
      <c r="B13" s="40" t="str">
        <v>Protect dignity</v>
      </c>
      <c r="C13" s="40" t="str">
        <v>Revise the response around consent, agency, privacy, cultural humility, and human impact.</v>
      </c>
    </row>
    <row r="14">
      <c r="A14" s="155" t="str">
        <v>Y10</v>
      </c>
      <c r="B14" s="40" t="str">
        <v>Prepare multiplication</v>
      </c>
      <c r="C14" s="40" t="str">
        <v>Identify what must be documented, taught, supplied, and locally adapted for another team.</v>
      </c>
    </row>
    <row r="15">
      <c r="A15" s="155" t="str">
        <v>Y11</v>
      </c>
      <c r="B15" s="40" t="str">
        <v>Name the door</v>
      </c>
      <c r="C15" s="40" t="str">
        <v>Describe the concrete opportunity that could open through this combination.</v>
      </c>
    </row>
    <row r="16">
      <c r="A16" s="156" t="str">
        <v>Y12</v>
      </c>
      <c r="B16" s="41" t="str">
        <v>Name the small key</v>
      </c>
      <c r="C16" s="41" t="str">
        <v>Identify the faithful contribution already available within the people at the table.</v>
      </c>
    </row>
  </sheetData>
  <mergeCells>
    <mergeCell ref="A1:C1"/>
    <mergeCell ref="A2:C2"/>
  </mergeCells>
  <pageMargins left="0.7" right="0.7" top="0.75" bottom="0.75" header="0.3" footer="0.3"/>
  <headerFooter>
    <oddHeader>&amp;R&amp;G</oddHeader>
  </headerFooter>
  <legacyDrawingHF r:id="rId1"/>
</worksheet>
</file>

<file path=xl/worksheets/sheet14.xml><?xml version="1.0" encoding="utf-8"?>
<worksheet xmlns="http://schemas.openxmlformats.org/spreadsheetml/2006/main" xmlns:r="http://schemas.openxmlformats.org/officeDocument/2006/relationships">
  <sheetViews>
    <sheetView showGridLines="0" workbookViewId="0"/>
  </sheetViews>
  <sheetFormatPr defaultRowHeight="15"/>
  <cols>
    <col min="1" max="1" width="26" hidden="0" customWidth="1"/>
    <col min="2" max="2" width="24" hidden="0" customWidth="1"/>
    <col min="3" max="3" width="38" hidden="0" customWidth="1"/>
    <col min="4" max="4" width="42" hidden="0" customWidth="1"/>
    <col min="5" max="5" width="32" hidden="0" customWidth="1"/>
  </cols>
  <sheetData>
    <row r="1" ht="34" customHeight="1">
      <c r="A1" s="4" t="str">
        <v>CliftonStrengths 34 Translation Reference</v>
      </c>
      <c r="B1" s="4" t="str">
        <v>CliftonStrengths 34 Translation Reference</v>
      </c>
      <c r="C1" s="4" t="str">
        <v>CliftonStrengths 34 Translation Reference</v>
      </c>
      <c r="D1" s="4" t="str">
        <v>CliftonStrengths 34 Translation Reference</v>
      </c>
      <c r="E1" s="4" t="str">
        <v>CliftonStrengths 34 Translation Reference</v>
      </c>
    </row>
    <row r="2" ht="30" customHeight="1">
      <c r="A2" s="8" t="str">
        <v>Enter existing results into the constellation. Official assessment resources remain available through Gallup.</v>
      </c>
      <c r="B2" s="8" t="str">
        <v>Enter existing results into the constellation. Official assessment resources remain available through Gallup.</v>
      </c>
      <c r="C2" s="8" t="str">
        <v>Enter existing results into the constellation. Official assessment resources remain available through Gallup.</v>
      </c>
      <c r="D2" s="8" t="str">
        <v>Enter existing results into the constellation. Official assessment resources remain available through Gallup.</v>
      </c>
      <c r="E2" s="8" t="str">
        <v>Enter existing results into the constellation. Official assessment resources remain available through Gallup.</v>
      </c>
    </row>
    <row r="4" ht="28" customHeight="1">
      <c r="A4" s="29" t="str">
        <v>Domain</v>
      </c>
      <c r="B4" s="30" t="str">
        <v>Theme</v>
      </c>
      <c r="C4" s="30" t="str">
        <v>Use in current challenge</v>
      </c>
      <c r="D4" s="30" t="str">
        <v>Interaction with another theme</v>
      </c>
      <c r="E4" s="31" t="str">
        <v>Complement sought</v>
      </c>
    </row>
    <row r="5">
      <c r="A5" s="39" t="str">
        <v>Strategic Thinking</v>
      </c>
      <c r="B5" s="39" t="str">
        <v>Analytical</v>
      </c>
      <c r="C5" s="42" t="str"/>
      <c r="D5" s="42" t="str"/>
      <c r="E5" s="42" t="str"/>
    </row>
    <row r="6">
      <c r="A6" s="40" t="str">
        <v>Strategic Thinking</v>
      </c>
      <c r="B6" s="40" t="str">
        <v>Context</v>
      </c>
      <c r="C6" s="43" t="str"/>
      <c r="D6" s="43" t="str"/>
      <c r="E6" s="43" t="str"/>
    </row>
    <row r="7">
      <c r="A7" s="40" t="str">
        <v>Strategic Thinking</v>
      </c>
      <c r="B7" s="40" t="str">
        <v>Futuristic</v>
      </c>
      <c r="C7" s="43" t="str"/>
      <c r="D7" s="43" t="str"/>
      <c r="E7" s="43" t="str"/>
    </row>
    <row r="8">
      <c r="A8" s="40" t="str">
        <v>Strategic Thinking</v>
      </c>
      <c r="B8" s="40" t="str">
        <v>Ideation</v>
      </c>
      <c r="C8" s="43" t="str"/>
      <c r="D8" s="43" t="str"/>
      <c r="E8" s="43" t="str"/>
    </row>
    <row r="9">
      <c r="A9" s="40" t="str">
        <v>Strategic Thinking</v>
      </c>
      <c r="B9" s="40" t="str">
        <v>Input</v>
      </c>
      <c r="C9" s="43" t="str"/>
      <c r="D9" s="43" t="str"/>
      <c r="E9" s="43" t="str"/>
    </row>
    <row r="10">
      <c r="A10" s="40" t="str">
        <v>Strategic Thinking</v>
      </c>
      <c r="B10" s="40" t="str">
        <v>Intellection</v>
      </c>
      <c r="C10" s="43" t="str"/>
      <c r="D10" s="43" t="str"/>
      <c r="E10" s="43" t="str"/>
    </row>
    <row r="11">
      <c r="A11" s="40" t="str">
        <v>Strategic Thinking</v>
      </c>
      <c r="B11" s="40" t="str">
        <v>Learner</v>
      </c>
      <c r="C11" s="43" t="str"/>
      <c r="D11" s="43" t="str"/>
      <c r="E11" s="43" t="str"/>
    </row>
    <row r="12">
      <c r="A12" s="40" t="str">
        <v>Strategic Thinking</v>
      </c>
      <c r="B12" s="40" t="str">
        <v>Strategic</v>
      </c>
      <c r="C12" s="43" t="str"/>
      <c r="D12" s="43" t="str"/>
      <c r="E12" s="43" t="str"/>
    </row>
    <row r="13">
      <c r="A13" s="40" t="str">
        <v>Relationship Building</v>
      </c>
      <c r="B13" s="40" t="str">
        <v>Adaptability</v>
      </c>
      <c r="C13" s="43" t="str"/>
      <c r="D13" s="43" t="str"/>
      <c r="E13" s="43" t="str"/>
    </row>
    <row r="14">
      <c r="A14" s="40" t="str">
        <v>Relationship Building</v>
      </c>
      <c r="B14" s="40" t="str">
        <v>Connectedness</v>
      </c>
      <c r="C14" s="43" t="str"/>
      <c r="D14" s="43" t="str"/>
      <c r="E14" s="43" t="str"/>
    </row>
    <row r="15">
      <c r="A15" s="40" t="str">
        <v>Relationship Building</v>
      </c>
      <c r="B15" s="40" t="str">
        <v>Developer</v>
      </c>
      <c r="C15" s="43" t="str"/>
      <c r="D15" s="43" t="str"/>
      <c r="E15" s="43" t="str"/>
    </row>
    <row r="16">
      <c r="A16" s="40" t="str">
        <v>Relationship Building</v>
      </c>
      <c r="B16" s="40" t="str">
        <v>Empathy</v>
      </c>
      <c r="C16" s="43" t="str"/>
      <c r="D16" s="43" t="str"/>
      <c r="E16" s="43" t="str"/>
    </row>
    <row r="17">
      <c r="A17" s="40" t="str">
        <v>Relationship Building</v>
      </c>
      <c r="B17" s="40" t="str">
        <v>Harmony</v>
      </c>
      <c r="C17" s="43" t="str"/>
      <c r="D17" s="43" t="str"/>
      <c r="E17" s="43" t="str"/>
    </row>
    <row r="18">
      <c r="A18" s="40" t="str">
        <v>Relationship Building</v>
      </c>
      <c r="B18" s="40" t="str">
        <v>Includer</v>
      </c>
      <c r="C18" s="43" t="str"/>
      <c r="D18" s="43" t="str"/>
      <c r="E18" s="43" t="str"/>
    </row>
    <row r="19">
      <c r="A19" s="40" t="str">
        <v>Relationship Building</v>
      </c>
      <c r="B19" s="40" t="str">
        <v>Individualization</v>
      </c>
      <c r="C19" s="43" t="str"/>
      <c r="D19" s="43" t="str"/>
      <c r="E19" s="43" t="str"/>
    </row>
    <row r="20">
      <c r="A20" s="40" t="str">
        <v>Relationship Building</v>
      </c>
      <c r="B20" s="40" t="str">
        <v>Positivity</v>
      </c>
      <c r="C20" s="43" t="str"/>
      <c r="D20" s="43" t="str"/>
      <c r="E20" s="43" t="str"/>
    </row>
    <row r="21">
      <c r="A21" s="40" t="str">
        <v>Relationship Building</v>
      </c>
      <c r="B21" s="40" t="str">
        <v>Relator</v>
      </c>
      <c r="C21" s="43" t="str"/>
      <c r="D21" s="43" t="str"/>
      <c r="E21" s="43" t="str"/>
    </row>
    <row r="22">
      <c r="A22" s="40" t="str">
        <v>Influencing</v>
      </c>
      <c r="B22" s="40" t="str">
        <v>Activator</v>
      </c>
      <c r="C22" s="43" t="str"/>
      <c r="D22" s="43" t="str"/>
      <c r="E22" s="43" t="str"/>
    </row>
    <row r="23">
      <c r="A23" s="40" t="str">
        <v>Influencing</v>
      </c>
      <c r="B23" s="40" t="str">
        <v>Command</v>
      </c>
      <c r="C23" s="43" t="str"/>
      <c r="D23" s="43" t="str"/>
      <c r="E23" s="43" t="str"/>
    </row>
    <row r="24">
      <c r="A24" s="40" t="str">
        <v>Influencing</v>
      </c>
      <c r="B24" s="40" t="str">
        <v>Communication</v>
      </c>
      <c r="C24" s="43" t="str"/>
      <c r="D24" s="43" t="str"/>
      <c r="E24" s="43" t="str"/>
    </row>
    <row r="25">
      <c r="A25" s="40" t="str">
        <v>Influencing</v>
      </c>
      <c r="B25" s="40" t="str">
        <v>Competition</v>
      </c>
      <c r="C25" s="43" t="str"/>
      <c r="D25" s="43" t="str"/>
      <c r="E25" s="43" t="str"/>
    </row>
    <row r="26">
      <c r="A26" s="40" t="str">
        <v>Influencing</v>
      </c>
      <c r="B26" s="40" t="str">
        <v>Maximizer</v>
      </c>
      <c r="C26" s="43" t="str"/>
      <c r="D26" s="43" t="str"/>
      <c r="E26" s="43" t="str"/>
    </row>
    <row r="27">
      <c r="A27" s="40" t="str">
        <v>Influencing</v>
      </c>
      <c r="B27" s="40" t="str">
        <v>Self-Assurance</v>
      </c>
      <c r="C27" s="43" t="str"/>
      <c r="D27" s="43" t="str"/>
      <c r="E27" s="43" t="str"/>
    </row>
    <row r="28">
      <c r="A28" s="40" t="str">
        <v>Influencing</v>
      </c>
      <c r="B28" s="40" t="str">
        <v>Significance</v>
      </c>
      <c r="C28" s="43" t="str"/>
      <c r="D28" s="43" t="str"/>
      <c r="E28" s="43" t="str"/>
    </row>
    <row r="29">
      <c r="A29" s="40" t="str">
        <v>Influencing</v>
      </c>
      <c r="B29" s="40" t="str">
        <v>Woo</v>
      </c>
      <c r="C29" s="43" t="str"/>
      <c r="D29" s="43" t="str"/>
      <c r="E29" s="43" t="str"/>
    </row>
    <row r="30">
      <c r="A30" s="40" t="str">
        <v>Executing</v>
      </c>
      <c r="B30" s="40" t="str">
        <v>Achiever</v>
      </c>
      <c r="C30" s="43" t="str"/>
      <c r="D30" s="43" t="str"/>
      <c r="E30" s="43" t="str"/>
    </row>
    <row r="31">
      <c r="A31" s="40" t="str">
        <v>Executing</v>
      </c>
      <c r="B31" s="40" t="str">
        <v>Arranger</v>
      </c>
      <c r="C31" s="43" t="str"/>
      <c r="D31" s="43" t="str"/>
      <c r="E31" s="43" t="str"/>
    </row>
    <row r="32">
      <c r="A32" s="40" t="str">
        <v>Executing</v>
      </c>
      <c r="B32" s="40" t="str">
        <v>Belief</v>
      </c>
      <c r="C32" s="43" t="str"/>
      <c r="D32" s="43" t="str"/>
      <c r="E32" s="43" t="str"/>
    </row>
    <row r="33">
      <c r="A33" s="40" t="str">
        <v>Executing</v>
      </c>
      <c r="B33" s="40" t="str">
        <v>Consistency</v>
      </c>
      <c r="C33" s="43" t="str"/>
      <c r="D33" s="43" t="str"/>
      <c r="E33" s="43" t="str"/>
    </row>
    <row r="34">
      <c r="A34" s="40" t="str">
        <v>Executing</v>
      </c>
      <c r="B34" s="40" t="str">
        <v>Deliberative</v>
      </c>
      <c r="C34" s="43" t="str"/>
      <c r="D34" s="43" t="str"/>
      <c r="E34" s="43" t="str"/>
    </row>
    <row r="35">
      <c r="A35" s="40" t="str">
        <v>Executing</v>
      </c>
      <c r="B35" s="40" t="str">
        <v>Discipline</v>
      </c>
      <c r="C35" s="43" t="str"/>
      <c r="D35" s="43" t="str"/>
      <c r="E35" s="43" t="str"/>
    </row>
    <row r="36">
      <c r="A36" s="40" t="str">
        <v>Executing</v>
      </c>
      <c r="B36" s="40" t="str">
        <v>Focus</v>
      </c>
      <c r="C36" s="43" t="str"/>
      <c r="D36" s="43" t="str"/>
      <c r="E36" s="43" t="str"/>
    </row>
    <row r="37">
      <c r="A37" s="40" t="str">
        <v>Executing</v>
      </c>
      <c r="B37" s="40" t="str">
        <v>Responsibility</v>
      </c>
      <c r="C37" s="43" t="str"/>
      <c r="D37" s="43" t="str"/>
      <c r="E37" s="43" t="str"/>
    </row>
    <row r="38">
      <c r="A38" s="41" t="str">
        <v>Executing</v>
      </c>
      <c r="B38" s="41" t="str">
        <v>Restorative</v>
      </c>
      <c r="C38" s="44" t="str"/>
      <c r="D38" s="44" t="str"/>
      <c r="E38" s="44" t="str"/>
    </row>
  </sheetData>
  <mergeCells>
    <mergeCell ref="A1:E1"/>
    <mergeCell ref="A2:E2"/>
  </mergeCells>
  <pageMargins left="0.7" right="0.7" top="0.75" bottom="0.75" header="0.3" footer="0.3"/>
  <headerFooter>
    <oddHeader>&amp;R&amp;G</oddHeader>
  </headerFooter>
  <legacyDrawingHF r:id="rId1"/>
</worksheet>
</file>

<file path=xl/worksheets/sheet15.xml><?xml version="1.0" encoding="utf-8"?>
<worksheet xmlns="http://schemas.openxmlformats.org/spreadsheetml/2006/main" xmlns:r="http://schemas.openxmlformats.org/officeDocument/2006/relationships">
  <sheetViews>
    <sheetView showGridLines="0" workbookViewId="0"/>
  </sheetViews>
  <sheetFormatPr defaultRowHeight="15"/>
  <cols>
    <col min="1" max="1" width="48" hidden="0" customWidth="1"/>
    <col min="2" max="2" width="72" hidden="0" customWidth="1"/>
    <col min="3" max="3" width="64" hidden="0" customWidth="1"/>
  </cols>
  <sheetData>
    <row r="1" ht="34" customHeight="1">
      <c r="A1" s="4" t="str">
        <v>Sources and Use Notes</v>
      </c>
      <c r="B1" s="4" t="str">
        <v>Sources and Use Notes</v>
      </c>
      <c r="C1" s="4" t="str">
        <v>Sources and Use Notes</v>
      </c>
    </row>
    <row r="2" ht="30" customHeight="1">
      <c r="A2" s="8" t="str">
        <v>Human-readable references for the learning, strengths, and team science design.</v>
      </c>
      <c r="B2" s="8" t="str">
        <v>Human-readable references for the learning, strengths, and team science design.</v>
      </c>
      <c r="C2" s="8" t="str">
        <v>Human-readable references for the learning, strengths, and team science design.</v>
      </c>
    </row>
    <row r="4" ht="28" customHeight="1">
      <c r="A4" s="56" t="str">
        <v>Source</v>
      </c>
      <c r="B4" s="57" t="str">
        <v>URL</v>
      </c>
      <c r="C4" s="58" t="str">
        <v>Use in kit</v>
      </c>
    </row>
    <row r="5">
      <c r="A5" s="39" t="str">
        <v>CAST Universal Design for Learning Guidelines 3.0</v>
      </c>
      <c r="B5" s="39" t="str">
        <v>https://udlguidelines.cast.org/</v>
      </c>
      <c r="C5" s="39" t="str">
        <v>Learner variability, multiple means of engagement, representation, action, and expression.</v>
      </c>
    </row>
    <row r="6">
      <c r="A6" s="40" t="str">
        <v>Pashler et al., Learning Styles: Concepts and Evidence</v>
      </c>
      <c r="B6" s="40" t="str">
        <v>https://pubmed.ncbi.nlm.nih.gov/26162104/</v>
      </c>
      <c r="C6" s="40" t="str">
        <v>Evidence concerning fixed learning-style matching and the value of sound instructional design.</v>
      </c>
    </row>
    <row r="7">
      <c r="A7" s="40" t="str">
        <v>Chi and Wylie, ICAP Framework</v>
      </c>
      <c r="B7" s="40" t="str">
        <v>https://asu.elsevierpure.com/en/publications/the-icap-framework-linking-cognitive-engagement-to-active-learnin/</v>
      </c>
      <c r="C7" s="40" t="str">
        <v>Progression from receiving toward active, constructive, and interactive engagement.</v>
      </c>
    </row>
    <row r="8">
      <c r="A8" s="40" t="str">
        <v>Gallup, 34 CliftonStrengths Themes</v>
      </c>
      <c r="B8" s="40" t="str">
        <v>https://www.gallup.com/cliftonstrengths/en/253715/34-cliftonstrengths-themes.aspx</v>
      </c>
      <c r="C8" s="40" t="str">
        <v>Official CliftonStrengths 34 theme names and domains.</v>
      </c>
    </row>
    <row r="9">
      <c r="A9" s="41" t="str">
        <v>National Cancer Institute, Teaming and Coordination</v>
      </c>
      <c r="B9" s="41" t="str">
        <v>https://healthcaredelivery.cancer.gov/media/measures-and-methods.html</v>
      </c>
      <c r="C9" s="41" t="str">
        <v>Teaming, coordination, shared goals, roles, learning, and measurement.</v>
      </c>
    </row>
    <row r="12" ht="28" customHeight="1">
      <c r="A12" s="29" t="str">
        <v>Trademark and safeguarding notes</v>
      </c>
      <c r="B12" s="30" t="str">
        <v>Trademark and safeguarding notes</v>
      </c>
      <c r="C12" s="31" t="str">
        <v>Trademark and safeguarding notes</v>
      </c>
    </row>
    <row r="13">
      <c r="A13" s="157" t="str">
        <v>CliftonStrengths</v>
      </c>
      <c r="B13" s="158" t="str">
        <v>CliftonStrengths and the 34 theme names are associated with Gallup. The workbook uses original strength-capacity cards and provides translation space for participants with independently obtained results.</v>
      </c>
      <c r="C13" s="158" t="str"/>
    </row>
    <row r="14">
      <c r="A14" s="157" t="str">
        <v>Spiritual gifts</v>
      </c>
      <c r="B14" s="158" t="str">
        <v>Gift language supports educational reflection and responsible discernment. Accessible contribution language supports mixed community settings.</v>
      </c>
      <c r="C14" s="158" t="str"/>
    </row>
    <row r="15">
      <c r="A15" s="157" t="str">
        <v>Documentation</v>
      </c>
      <c r="B15" s="158" t="str">
        <v>Creative work, stories, images, audio, testimony, and deidentified program information follow separate permission choices. Research use follows appropriate protocol and review.</v>
      </c>
      <c r="C15" s="158" t="str"/>
    </row>
  </sheetData>
  <mergeCells>
    <mergeCell ref="A1:C1"/>
    <mergeCell ref="A2:C2"/>
    <mergeCell ref="A12:C12"/>
    <mergeCell ref="B13:C13"/>
    <mergeCell ref="B14:C14"/>
    <mergeCell ref="B15:C15"/>
  </mergeCells>
  <pageMargins left="0.7" right="0.7" top="0.75" bottom="0.75" header="0.3" footer="0.3"/>
  <headerFooter>
    <oddHeader>&amp;R&amp;G</oddHeader>
  </headerFooter>
  <legacyDrawingHF r:id="rId1"/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showGridLines="0" workbookViewId="0"/>
  </sheetViews>
  <sheetFormatPr defaultRowHeight="15"/>
  <cols>
    <col min="1" max="1" width="25" hidden="0" customWidth="1"/>
    <col min="2" max="2" width="42" hidden="0" customWidth="1"/>
    <col min="3" max="3" width="34" hidden="0" customWidth="1"/>
    <col min="4" max="4" width="12" hidden="0" customWidth="1"/>
    <col min="5" max="5" width="12" hidden="0" customWidth="1"/>
    <col min="6" max="6" width="28" hidden="0" customWidth="1"/>
    <col min="7" max="7" width="28" hidden="0" customWidth="1"/>
    <col min="8" max="8" width="30" hidden="0" customWidth="1"/>
  </cols>
  <sheetData>
    <row r="1" ht="34" customHeight="1">
      <c r="A1" s="4" t="str">
        <v>Learning and BYOC Plan</v>
      </c>
      <c r="B1" s="4" t="str">
        <v>Learning and BYOC Plan</v>
      </c>
      <c r="C1" s="4" t="str">
        <v>Learning and BYOC Plan</v>
      </c>
      <c r="D1" s="4" t="str">
        <v>Learning and BYOC Plan</v>
      </c>
      <c r="E1" s="4" t="str">
        <v>Learning and BYOC Plan</v>
      </c>
      <c r="F1" s="4" t="str">
        <v>Learning and BYOC Plan</v>
      </c>
      <c r="G1" s="4" t="str">
        <v>Learning and BYOC Plan</v>
      </c>
      <c r="H1" s="4" t="str">
        <v>Learning and BYOC Plan</v>
      </c>
    </row>
    <row r="2" ht="30" customHeight="1">
      <c r="A2" s="8" t="str">
        <v>Select several pathways and the creative form, space, sound, and access conditions that support participation.</v>
      </c>
      <c r="B2" s="8" t="str">
        <v>Select several pathways and the creative form, space, sound, and access conditions that support participation.</v>
      </c>
      <c r="C2" s="8" t="str">
        <v>Select several pathways and the creative form, space, sound, and access conditions that support participation.</v>
      </c>
      <c r="D2" s="8" t="str">
        <v>Select several pathways and the creative form, space, sound, and access conditions that support participation.</v>
      </c>
      <c r="E2" s="8" t="str">
        <v>Select several pathways and the creative form, space, sound, and access conditions that support participation.</v>
      </c>
      <c r="F2" s="8" t="str">
        <v>Select several pathways and the creative form, space, sound, and access conditions that support participation.</v>
      </c>
      <c r="G2" s="8" t="str">
        <v>Select several pathways and the creative form, space, sound, and access conditions that support participation.</v>
      </c>
      <c r="H2" s="8" t="str">
        <v>Select several pathways and the creative form, space, sound, and access conditions that support participation.</v>
      </c>
    </row>
    <row r="4" ht="28" customHeight="1">
      <c r="A4" s="29" t="str">
        <v>Pathway</v>
      </c>
      <c r="B4" s="30" t="str">
        <v>Workshop expressions</v>
      </c>
      <c r="C4" s="30" t="str">
        <v>Learning trace</v>
      </c>
      <c r="D4" s="30" t="str">
        <v>Use today?</v>
      </c>
      <c r="E4" s="30" t="str">
        <v>Priority 1-3</v>
      </c>
      <c r="F4" s="30" t="str">
        <v>Craft or medium</v>
      </c>
      <c r="G4" s="30" t="str">
        <v>Space or sound needs</v>
      </c>
      <c r="H4" s="31" t="str">
        <v>Access support</v>
      </c>
    </row>
    <row r="5">
      <c r="A5" s="39" t="str">
        <v>Visual and spatial</v>
      </c>
      <c r="B5" s="39" t="str">
        <v>maps, color, diagrams, arrangement, observation</v>
      </c>
      <c r="C5" s="39" t="str">
        <v>gift map, constellation, field map</v>
      </c>
      <c r="D5" s="42" t="str"/>
      <c r="E5" s="42" t="str"/>
      <c r="F5" s="42" t="str"/>
      <c r="G5" s="42" t="str"/>
      <c r="H5" s="42" t="str"/>
    </row>
    <row r="6">
      <c r="A6" s="40" t="str">
        <v>Auditory and verbal</v>
      </c>
      <c r="B6" s="40" t="str">
        <v>short teaching, story, paired listening, spoken reflection</v>
      </c>
      <c r="C6" s="40" t="str">
        <v>one-minute explanation or declaration</v>
      </c>
      <c r="D6" s="43" t="str"/>
      <c r="E6" s="43" t="str"/>
      <c r="F6" s="43" t="str"/>
      <c r="G6" s="43" t="str"/>
      <c r="H6" s="43" t="str"/>
    </row>
    <row r="7">
      <c r="A7" s="40" t="str">
        <v>Reading and writing</v>
      </c>
      <c r="B7" s="40" t="str">
        <v>workbook, definitions, journaling, plans</v>
      </c>
      <c r="C7" s="40" t="str">
        <v>written challenge-to-action bridge</v>
      </c>
      <c r="D7" s="43" t="str"/>
      <c r="E7" s="43" t="str"/>
      <c r="F7" s="43" t="str"/>
      <c r="G7" s="43" t="str"/>
      <c r="H7" s="43" t="str"/>
    </row>
    <row r="8">
      <c r="A8" s="40" t="str">
        <v>Tactile and kinesthetic</v>
      </c>
      <c r="B8" s="40" t="str">
        <v>cards, tiles, objects, movement, making</v>
      </c>
      <c r="C8" s="40" t="str">
        <v>physical arrangement or prototype</v>
      </c>
      <c r="D8" s="43" t="str"/>
      <c r="E8" s="43" t="str"/>
      <c r="F8" s="43" t="str"/>
      <c r="G8" s="43" t="str"/>
      <c r="H8" s="43" t="str"/>
    </row>
    <row r="9">
      <c r="A9" s="40" t="str">
        <v>Social and interpersonal</v>
      </c>
      <c r="B9" s="40" t="str">
        <v>interviews, triads, table dialogue, reciprocal feedback</v>
      </c>
      <c r="C9" s="40" t="str">
        <v>integrated team response</v>
      </c>
      <c r="D9" s="43" t="str"/>
      <c r="E9" s="43" t="str"/>
      <c r="F9" s="43" t="str"/>
      <c r="G9" s="43" t="str"/>
      <c r="H9" s="43" t="str"/>
    </row>
    <row r="10">
      <c r="A10" s="40" t="str">
        <v>Reflective and intrapersonal</v>
      </c>
      <c r="B10" s="40" t="str">
        <v>quiet processing, optional prayer, contemplation</v>
      </c>
      <c r="C10" s="40" t="str">
        <v>personal insight and boundary</v>
      </c>
      <c r="D10" s="43" t="str"/>
      <c r="E10" s="43" t="str"/>
      <c r="F10" s="43" t="str"/>
      <c r="G10" s="43" t="str"/>
      <c r="H10" s="43" t="str"/>
    </row>
    <row r="11">
      <c r="A11" s="40" t="str">
        <v>Narrative and contextual</v>
      </c>
      <c r="B11" s="40" t="str">
        <v>lived stories and real South Shore scenarios</v>
      </c>
      <c r="C11" s="40" t="str">
        <v>context-rich case response</v>
      </c>
      <c r="D11" s="43" t="str"/>
      <c r="E11" s="43" t="str"/>
      <c r="F11" s="43" t="str"/>
      <c r="G11" s="43" t="str"/>
      <c r="H11" s="43" t="str"/>
    </row>
    <row r="12">
      <c r="A12" s="40" t="str">
        <v>Analytical and problem-centered</v>
      </c>
      <c r="B12" s="40" t="str">
        <v>evidence, root causes, constraints, decision rules</v>
      </c>
      <c r="C12" s="40" t="str">
        <v>testable action pathway</v>
      </c>
      <c r="D12" s="43" t="str"/>
      <c r="E12" s="43" t="str"/>
      <c r="F12" s="43" t="str"/>
      <c r="G12" s="43" t="str"/>
      <c r="H12" s="43" t="str"/>
    </row>
    <row r="13">
      <c r="A13" s="41" t="str">
        <v>Creative and generative</v>
      </c>
      <c r="B13" s="41" t="str">
        <v>art, music, craft, metaphor, construction, movement</v>
      </c>
      <c r="C13" s="41" t="str">
        <v>learning trace in a chosen medium</v>
      </c>
      <c r="D13" s="44" t="str"/>
      <c r="E13" s="44" t="str"/>
      <c r="F13" s="44" t="str"/>
      <c r="G13" s="44" t="str"/>
      <c r="H13" s="44" t="str"/>
    </row>
  </sheetData>
  <mergeCells>
    <mergeCell ref="A1:H1"/>
    <mergeCell ref="A2:H2"/>
  </mergeCells>
  <dataValidations count="2">
    <dataValidation type="list" sqref="D5:D13">
      <formula1>"Yes,Maybe,Later"</formula1>
    </dataValidation>
    <dataValidation type="list" sqref="E5:E13">
      <formula1>"1,2,3,"</formula1>
    </dataValidation>
  </dataValidations>
  <pageMargins left="0.7" right="0.7" top="0.75" bottom="0.75" header="0.3" footer="0.3"/>
  <headerFooter>
    <oddHeader>&amp;R&amp;G</oddHeader>
  </headerFooter>
  <legacyDrawingHF r:id="rId1"/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showGridLines="0" workbookViewId="0"/>
  </sheetViews>
  <sheetFormatPr defaultRowHeight="15"/>
  <cols>
    <col min="1" max="1" width="9" hidden="0" customWidth="1"/>
    <col min="2" max="2" width="12" hidden="0" customWidth="1"/>
    <col min="3" max="3" width="18" hidden="0" customWidth="1"/>
    <col min="4" max="4" width="24" hidden="0" customWidth="1"/>
    <col min="5" max="5" width="34" hidden="0" customWidth="1"/>
    <col min="6" max="6" width="27" hidden="0" customWidth="1"/>
    <col min="7" max="7" width="34" hidden="0" customWidth="1"/>
    <col min="8" max="8" width="25" hidden="0" customWidth="1"/>
    <col min="9" max="9" width="24" hidden="0" customWidth="1"/>
  </cols>
  <sheetData>
    <row r="1" ht="34" customHeight="1">
      <c r="A1" s="4" t="str">
        <v>Personal Gift Map</v>
      </c>
      <c r="B1" s="4" t="str">
        <v>Personal Gift Map</v>
      </c>
      <c r="C1" s="4" t="str">
        <v>Personal Gift Map</v>
      </c>
      <c r="D1" s="4" t="str">
        <v>Personal Gift Map</v>
      </c>
      <c r="E1" s="4" t="str">
        <v>Personal Gift Map</v>
      </c>
      <c r="F1" s="4" t="str">
        <v>Personal Gift Map</v>
      </c>
      <c r="G1" s="4" t="str">
        <v>Personal Gift Map</v>
      </c>
      <c r="H1" s="4" t="str">
        <v>Personal Gift Map</v>
      </c>
      <c r="I1" s="4" t="str">
        <v>Personal Gift Map</v>
      </c>
    </row>
    <row r="2" ht="30" customHeight="1">
      <c r="A2" s="8" t="str">
        <v>Choose up to five gifts or accessible contribution names. Connect each selection with evidence, value, stewardship, and a complement.</v>
      </c>
      <c r="B2" s="8" t="str">
        <v>Choose up to five gifts or accessible contribution names. Connect each selection with evidence, value, stewardship, and a complement.</v>
      </c>
      <c r="C2" s="8" t="str">
        <v>Choose up to five gifts or accessible contribution names. Connect each selection with evidence, value, stewardship, and a complement.</v>
      </c>
      <c r="D2" s="8" t="str">
        <v>Choose up to five gifts or accessible contribution names. Connect each selection with evidence, value, stewardship, and a complement.</v>
      </c>
      <c r="E2" s="8" t="str">
        <v>Choose up to five gifts or accessible contribution names. Connect each selection with evidence, value, stewardship, and a complement.</v>
      </c>
      <c r="F2" s="8" t="str">
        <v>Choose up to five gifts or accessible contribution names. Connect each selection with evidence, value, stewardship, and a complement.</v>
      </c>
      <c r="G2" s="8" t="str">
        <v>Choose up to five gifts or accessible contribution names. Connect each selection with evidence, value, stewardship, and a complement.</v>
      </c>
      <c r="H2" s="8" t="str">
        <v>Choose up to five gifts or accessible contribution names. Connect each selection with evidence, value, stewardship, and a complement.</v>
      </c>
      <c r="I2" s="8" t="str">
        <v>Choose up to five gifts or accessible contribution names. Connect each selection with evidence, value, stewardship, and a complement.</v>
      </c>
    </row>
    <row r="4" ht="28" customHeight="1">
      <c r="A4" s="56" t="str">
        <v>Rank</v>
      </c>
      <c r="B4" s="57" t="str">
        <v>Gift ID</v>
      </c>
      <c r="C4" s="57" t="str">
        <v>Gift</v>
      </c>
      <c r="D4" s="57" t="str">
        <v>Accessible contribution</v>
      </c>
      <c r="E4" s="57" t="str">
        <v>Lived evidence</v>
      </c>
      <c r="F4" s="57" t="str">
        <v>Value created</v>
      </c>
      <c r="G4" s="57" t="str">
        <v>Stewardship practice</v>
      </c>
      <c r="H4" s="57" t="str">
        <v>Complement sought</v>
      </c>
      <c r="I4" s="58" t="str">
        <v>Setting or domain</v>
      </c>
    </row>
    <row r="5">
      <c r="A5" s="39" t="n">
        <v>1</v>
      </c>
      <c r="B5" s="42" t="str"/>
      <c r="C5" s="39" t="str">
        <f>IF(B5="","",XLOOKUP(B5,'Gift Cards'!$A$5:$A$19,'Gift Cards'!$B$5:$B$19,""))</f>
      </c>
      <c r="D5" s="39" t="str">
        <f>IF(B5="","",XLOOKUP(B5,'Gift Cards'!$A$5:$A$19,'Gift Cards'!$C$5:$C$19,""))</f>
      </c>
      <c r="E5" s="42" t="str"/>
      <c r="F5" s="42" t="str"/>
      <c r="G5" s="39" t="str">
        <f>IF(B5="","",XLOOKUP(B5,'Gift Cards'!$A$5:$A$19,'Gift Cards'!$F$5:$F$19,""))</f>
      </c>
      <c r="H5" s="42" t="str"/>
      <c r="I5" s="42" t="str"/>
    </row>
    <row r="6">
      <c r="A6" s="40" t="n">
        <v>2</v>
      </c>
      <c r="B6" s="43" t="str"/>
      <c r="C6" s="40" t="str">
        <f>IF(B6="","",XLOOKUP(B6,'Gift Cards'!$A$5:$A$19,'Gift Cards'!$B$5:$B$19,""))</f>
      </c>
      <c r="D6" s="40" t="str">
        <f>IF(B6="","",XLOOKUP(B6,'Gift Cards'!$A$5:$A$19,'Gift Cards'!$C$5:$C$19,""))</f>
      </c>
      <c r="E6" s="43" t="str"/>
      <c r="F6" s="43" t="str"/>
      <c r="G6" s="40" t="str">
        <f>IF(B6="","",XLOOKUP(B6,'Gift Cards'!$A$5:$A$19,'Gift Cards'!$F$5:$F$19,""))</f>
      </c>
      <c r="H6" s="43" t="str"/>
      <c r="I6" s="43" t="str"/>
    </row>
    <row r="7">
      <c r="A7" s="40" t="n">
        <v>3</v>
      </c>
      <c r="B7" s="43" t="str"/>
      <c r="C7" s="40" t="str">
        <f>IF(B7="","",XLOOKUP(B7,'Gift Cards'!$A$5:$A$19,'Gift Cards'!$B$5:$B$19,""))</f>
      </c>
      <c r="D7" s="40" t="str">
        <f>IF(B7="","",XLOOKUP(B7,'Gift Cards'!$A$5:$A$19,'Gift Cards'!$C$5:$C$19,""))</f>
      </c>
      <c r="E7" s="43" t="str"/>
      <c r="F7" s="43" t="str"/>
      <c r="G7" s="40" t="str">
        <f>IF(B7="","",XLOOKUP(B7,'Gift Cards'!$A$5:$A$19,'Gift Cards'!$F$5:$F$19,""))</f>
      </c>
      <c r="H7" s="43" t="str"/>
      <c r="I7" s="43" t="str"/>
    </row>
    <row r="8">
      <c r="A8" s="40" t="n">
        <v>4</v>
      </c>
      <c r="B8" s="43" t="str"/>
      <c r="C8" s="40" t="str">
        <f>IF(B8="","",XLOOKUP(B8,'Gift Cards'!$A$5:$A$19,'Gift Cards'!$B$5:$B$19,""))</f>
      </c>
      <c r="D8" s="40" t="str">
        <f>IF(B8="","",XLOOKUP(B8,'Gift Cards'!$A$5:$A$19,'Gift Cards'!$C$5:$C$19,""))</f>
      </c>
      <c r="E8" s="43" t="str"/>
      <c r="F8" s="43" t="str"/>
      <c r="G8" s="40" t="str">
        <f>IF(B8="","",XLOOKUP(B8,'Gift Cards'!$A$5:$A$19,'Gift Cards'!$F$5:$F$19,""))</f>
      </c>
      <c r="H8" s="43" t="str"/>
      <c r="I8" s="43" t="str"/>
    </row>
    <row r="9">
      <c r="A9" s="41" t="n">
        <v>5</v>
      </c>
      <c r="B9" s="44" t="str"/>
      <c r="C9" s="41" t="str">
        <f>IF(B9="","",XLOOKUP(B9,'Gift Cards'!$A$5:$A$19,'Gift Cards'!$B$5:$B$19,""))</f>
      </c>
      <c r="D9" s="41" t="str">
        <f>IF(B9="","",XLOOKUP(B9,'Gift Cards'!$A$5:$A$19,'Gift Cards'!$C$5:$C$19,""))</f>
      </c>
      <c r="E9" s="44" t="str"/>
      <c r="F9" s="44" t="str"/>
      <c r="G9" s="41" t="str">
        <f>IF(B9="","",XLOOKUP(B9,'Gift Cards'!$A$5:$A$19,'Gift Cards'!$F$5:$F$19,""))</f>
      </c>
      <c r="H9" s="44" t="str"/>
      <c r="I9" s="44" t="str"/>
    </row>
    <row r="12" ht="28" customHeight="1">
      <c r="A12" s="29" t="str">
        <v>Reflection</v>
      </c>
      <c r="B12" s="30" t="str">
        <v>Reflection</v>
      </c>
      <c r="C12" s="30" t="str">
        <v>Reflection</v>
      </c>
      <c r="D12" s="30" t="str">
        <v>Reflection</v>
      </c>
      <c r="E12" s="30" t="str">
        <v>Reflection</v>
      </c>
      <c r="F12" s="30" t="str">
        <v>Reflection</v>
      </c>
      <c r="G12" s="30" t="str">
        <v>Reflection</v>
      </c>
      <c r="H12" s="30" t="str">
        <v>Reflection</v>
      </c>
      <c r="I12" s="31" t="str">
        <v>Reflection</v>
      </c>
    </row>
    <row r="13">
      <c r="A13" s="9" t="str">
        <v>Door-opening gift</v>
      </c>
      <c r="B13" s="60" t="str"/>
      <c r="C13" s="60"/>
      <c r="D13" s="60"/>
      <c r="E13" s="60"/>
      <c r="F13" s="60"/>
      <c r="G13" s="60"/>
      <c r="H13" s="60"/>
      <c r="I13" s="60"/>
    </row>
    <row r="14">
      <c r="A14" s="9" t="str">
        <v>Primary setting</v>
      </c>
      <c r="B14" s="60" t="str"/>
      <c r="C14" s="60"/>
      <c r="D14" s="60"/>
      <c r="E14" s="60"/>
      <c r="F14" s="60"/>
      <c r="G14" s="60"/>
      <c r="H14" s="60"/>
      <c r="I14" s="60"/>
    </row>
    <row r="15">
      <c r="A15" s="9" t="str">
        <v>Complement to seek</v>
      </c>
      <c r="B15" s="60" t="str"/>
      <c r="C15" s="60"/>
      <c r="D15" s="60"/>
      <c r="E15" s="60"/>
      <c r="F15" s="60"/>
      <c r="G15" s="60"/>
      <c r="H15" s="60"/>
      <c r="I15" s="60"/>
    </row>
    <row r="16">
      <c r="A16" s="9" t="str">
        <v>Next stewardship practice</v>
      </c>
      <c r="B16" s="60" t="str"/>
      <c r="C16" s="60"/>
      <c r="D16" s="60"/>
      <c r="E16" s="60"/>
      <c r="F16" s="60"/>
      <c r="G16" s="60"/>
      <c r="H16" s="60"/>
      <c r="I16" s="60"/>
    </row>
  </sheetData>
  <mergeCells>
    <mergeCell ref="A1:I1"/>
    <mergeCell ref="A2:I2"/>
    <mergeCell ref="A12:I12"/>
    <mergeCell ref="B13:I13"/>
    <mergeCell ref="B14:I14"/>
    <mergeCell ref="B15:I15"/>
    <mergeCell ref="B16:I16"/>
  </mergeCells>
  <dataValidations count="1">
    <dataValidation type="list" sqref="B5:B9">
      <formula1>'Gift Cards'!$A$5:$A$19</formula1>
    </dataValidation>
  </dataValidations>
  <pageMargins left="0.7" right="0.7" top="0.75" bottom="0.75" header="0.3" footer="0.3"/>
  <headerFooter>
    <oddHeader>&amp;R&amp;G</oddHeader>
  </headerFooter>
  <legacyDrawing r:id="R24f7fc02a9304bdd"/>
  <legacyDrawingHF r:id="rId1"/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showGridLines="0" workbookViewId="0"/>
  </sheetViews>
  <sheetFormatPr defaultRowHeight="15"/>
  <cols>
    <col min="1" max="1" width="19" hidden="0" customWidth="1"/>
    <col min="2" max="2" width="12" hidden="0" customWidth="1"/>
    <col min="3" max="3" width="20" hidden="0" customWidth="1"/>
    <col min="4" max="4" width="19" hidden="0" customWidth="1"/>
    <col min="5" max="5" width="32" hidden="0" customWidth="1"/>
    <col min="6" max="6" width="24" hidden="0" customWidth="1"/>
    <col min="7" max="7" width="16" hidden="0" customWidth="1"/>
    <col min="8" max="8" width="32" hidden="0" customWidth="1"/>
    <col min="9" max="9" width="20" hidden="0" customWidth="1"/>
    <col min="10" max="10" width="26" hidden="0" customWidth="1"/>
  </cols>
  <sheetData>
    <row r="1" ht="34" customHeight="1">
      <c r="A1" s="4" t="str">
        <v>Strength Constellation</v>
      </c>
      <c r="B1" s="4" t="str">
        <v>Strength Constellation</v>
      </c>
      <c r="C1" s="4" t="str">
        <v>Strength Constellation</v>
      </c>
      <c r="D1" s="4" t="str">
        <v>Strength Constellation</v>
      </c>
      <c r="E1" s="4" t="str">
        <v>Strength Constellation</v>
      </c>
      <c r="F1" s="4" t="str">
        <v>Strength Constellation</v>
      </c>
      <c r="G1" s="4" t="str">
        <v>Strength Constellation</v>
      </c>
      <c r="H1" s="4" t="str">
        <v>Strength Constellation</v>
      </c>
      <c r="I1" s="4" t="str">
        <v>Strength Constellation</v>
      </c>
      <c r="J1" s="4" t="str">
        <v>Strength Constellation</v>
      </c>
    </row>
    <row r="2" ht="30" customHeight="1">
      <c r="A2" s="8" t="str">
        <v>Place one challenge at the center. Use position to show relevance and relationship language to show interaction.</v>
      </c>
      <c r="B2" s="8" t="str">
        <v>Place one challenge at the center. Use position to show relevance and relationship language to show interaction.</v>
      </c>
      <c r="C2" s="8" t="str">
        <v>Place one challenge at the center. Use position to show relevance and relationship language to show interaction.</v>
      </c>
      <c r="D2" s="8" t="str">
        <v>Place one challenge at the center. Use position to show relevance and relationship language to show interaction.</v>
      </c>
      <c r="E2" s="8" t="str">
        <v>Place one challenge at the center. Use position to show relevance and relationship language to show interaction.</v>
      </c>
      <c r="F2" s="8" t="str">
        <v>Place one challenge at the center. Use position to show relevance and relationship language to show interaction.</v>
      </c>
      <c r="G2" s="8" t="str">
        <v>Place one challenge at the center. Use position to show relevance and relationship language to show interaction.</v>
      </c>
      <c r="H2" s="8" t="str">
        <v>Place one challenge at the center. Use position to show relevance and relationship language to show interaction.</v>
      </c>
      <c r="I2" s="8" t="str">
        <v>Place one challenge at the center. Use position to show relevance and relationship language to show interaction.</v>
      </c>
      <c r="J2" s="8" t="str">
        <v>Place one challenge at the center. Use position to show relevance and relationship language to show interaction.</v>
      </c>
    </row>
    <row r="4" ht="28" customHeight="1">
      <c r="A4" s="29" t="str">
        <v>Position</v>
      </c>
      <c r="B4" s="30" t="str">
        <v>Strength ID</v>
      </c>
      <c r="C4" s="30" t="str">
        <v>Strength</v>
      </c>
      <c r="D4" s="30" t="str">
        <v>Cluster</v>
      </c>
      <c r="E4" s="30" t="str">
        <v>Evidence</v>
      </c>
      <c r="F4" s="30" t="str">
        <v>Connected strength</v>
      </c>
      <c r="G4" s="30" t="str">
        <v>Relationship</v>
      </c>
      <c r="H4" s="30" t="str">
        <v>Effect on whole</v>
      </c>
      <c r="I4" s="30" t="str">
        <v>Owner</v>
      </c>
      <c r="J4" s="31" t="str">
        <v>Complement sought</v>
      </c>
    </row>
    <row r="5">
      <c r="A5" s="39" t="str">
        <v>Center challenge</v>
      </c>
      <c r="B5" s="42" t="str"/>
      <c r="C5" s="39" t="str">
        <f>IF(B5="","",XLOOKUP(B5,'Strength Cards'!$A$5:$A$28,'Strength Cards'!$B$5:$B$28,""))</f>
      </c>
      <c r="D5" s="39" t="str">
        <f>IF(B5="","",XLOOKUP(B5,'Strength Cards'!$A$5:$A$28,'Strength Cards'!$C$5:$C$28,""))</f>
      </c>
      <c r="E5" s="42" t="str"/>
      <c r="F5" s="42" t="str"/>
      <c r="G5" s="42" t="str"/>
      <c r="H5" s="42" t="str"/>
      <c r="I5" s="42" t="str"/>
      <c r="J5" s="42" t="str"/>
    </row>
    <row r="6">
      <c r="A6" s="40" t="str">
        <v>Inner ring 1</v>
      </c>
      <c r="B6" s="43" t="str"/>
      <c r="C6" s="40" t="str">
        <f>IF(B6="","",XLOOKUP(B6,'Strength Cards'!$A$5:$A$28,'Strength Cards'!$B$5:$B$28,""))</f>
      </c>
      <c r="D6" s="40" t="str">
        <f>IF(B6="","",XLOOKUP(B6,'Strength Cards'!$A$5:$A$28,'Strength Cards'!$C$5:$C$28,""))</f>
      </c>
      <c r="E6" s="43" t="str"/>
      <c r="F6" s="43" t="str"/>
      <c r="G6" s="43" t="str"/>
      <c r="H6" s="43" t="str"/>
      <c r="I6" s="43" t="str"/>
      <c r="J6" s="43" t="str"/>
    </row>
    <row r="7">
      <c r="A7" s="40" t="str">
        <v>Inner ring 2</v>
      </c>
      <c r="B7" s="43" t="str"/>
      <c r="C7" s="40" t="str">
        <f>IF(B7="","",XLOOKUP(B7,'Strength Cards'!$A$5:$A$28,'Strength Cards'!$B$5:$B$28,""))</f>
      </c>
      <c r="D7" s="40" t="str">
        <f>IF(B7="","",XLOOKUP(B7,'Strength Cards'!$A$5:$A$28,'Strength Cards'!$C$5:$C$28,""))</f>
      </c>
      <c r="E7" s="43" t="str"/>
      <c r="F7" s="43" t="str"/>
      <c r="G7" s="43" t="str"/>
      <c r="H7" s="43" t="str"/>
      <c r="I7" s="43" t="str"/>
      <c r="J7" s="43" t="str"/>
    </row>
    <row r="8">
      <c r="A8" s="40" t="str">
        <v>Inner ring 3</v>
      </c>
      <c r="B8" s="43" t="str"/>
      <c r="C8" s="40" t="str">
        <f>IF(B8="","",XLOOKUP(B8,'Strength Cards'!$A$5:$A$28,'Strength Cards'!$B$5:$B$28,""))</f>
      </c>
      <c r="D8" s="40" t="str">
        <f>IF(B8="","",XLOOKUP(B8,'Strength Cards'!$A$5:$A$28,'Strength Cards'!$C$5:$C$28,""))</f>
      </c>
      <c r="E8" s="43" t="str"/>
      <c r="F8" s="43" t="str"/>
      <c r="G8" s="43" t="str"/>
      <c r="H8" s="43" t="str"/>
      <c r="I8" s="43" t="str"/>
      <c r="J8" s="43" t="str"/>
    </row>
    <row r="9">
      <c r="A9" s="40" t="str">
        <v>Middle ring 1</v>
      </c>
      <c r="B9" s="43" t="str"/>
      <c r="C9" s="40" t="str">
        <f>IF(B9="","",XLOOKUP(B9,'Strength Cards'!$A$5:$A$28,'Strength Cards'!$B$5:$B$28,""))</f>
      </c>
      <c r="D9" s="40" t="str">
        <f>IF(B9="","",XLOOKUP(B9,'Strength Cards'!$A$5:$A$28,'Strength Cards'!$C$5:$C$28,""))</f>
      </c>
      <c r="E9" s="43" t="str"/>
      <c r="F9" s="43" t="str"/>
      <c r="G9" s="43" t="str"/>
      <c r="H9" s="43" t="str"/>
      <c r="I9" s="43" t="str"/>
      <c r="J9" s="43" t="str"/>
    </row>
    <row r="10">
      <c r="A10" s="40" t="str">
        <v>Middle ring 2</v>
      </c>
      <c r="B10" s="43" t="str"/>
      <c r="C10" s="40" t="str">
        <f>IF(B10="","",XLOOKUP(B10,'Strength Cards'!$A$5:$A$28,'Strength Cards'!$B$5:$B$28,""))</f>
      </c>
      <c r="D10" s="40" t="str">
        <f>IF(B10="","",XLOOKUP(B10,'Strength Cards'!$A$5:$A$28,'Strength Cards'!$C$5:$C$28,""))</f>
      </c>
      <c r="E10" s="43" t="str"/>
      <c r="F10" s="43" t="str"/>
      <c r="G10" s="43" t="str"/>
      <c r="H10" s="43" t="str"/>
      <c r="I10" s="43" t="str"/>
      <c r="J10" s="43" t="str"/>
    </row>
    <row r="11">
      <c r="A11" s="41" t="str">
        <v>Outer ring: seek</v>
      </c>
      <c r="B11" s="44" t="str"/>
      <c r="C11" s="41" t="str">
        <f>IF(B11="","",XLOOKUP(B11,'Strength Cards'!$A$5:$A$28,'Strength Cards'!$B$5:$B$28,""))</f>
      </c>
      <c r="D11" s="41" t="str">
        <f>IF(B11="","",XLOOKUP(B11,'Strength Cards'!$A$5:$A$28,'Strength Cards'!$C$5:$C$28,""))</f>
      </c>
      <c r="E11" s="44" t="str"/>
      <c r="F11" s="44" t="str"/>
      <c r="G11" s="44" t="str"/>
      <c r="H11" s="44" t="str"/>
      <c r="I11" s="44" t="str"/>
      <c r="J11" s="44" t="str"/>
    </row>
    <row r="14" ht="28" customHeight="1">
      <c r="A14" s="56" t="str">
        <v>Constellation summary</v>
      </c>
      <c r="B14" s="57" t="str">
        <v>Constellation summary</v>
      </c>
      <c r="C14" s="57" t="str">
        <v>Constellation summary</v>
      </c>
      <c r="D14" s="57" t="str">
        <v>Constellation summary</v>
      </c>
      <c r="E14" s="57" t="str">
        <v>Constellation summary</v>
      </c>
      <c r="F14" s="57" t="str">
        <v>Constellation summary</v>
      </c>
      <c r="G14" s="57" t="str">
        <v>Constellation summary</v>
      </c>
      <c r="H14" s="57" t="str">
        <v>Constellation summary</v>
      </c>
      <c r="I14" s="57" t="str">
        <v>Constellation summary</v>
      </c>
      <c r="J14" s="58" t="str">
        <v>Constellation summary</v>
      </c>
    </row>
    <row r="15">
      <c r="A15" s="9" t="str">
        <v>Challenge in center</v>
      </c>
      <c r="B15" s="60" t="str"/>
      <c r="C15" s="60"/>
      <c r="D15" s="60"/>
      <c r="E15" s="60"/>
      <c r="F15" s="60"/>
      <c r="G15" s="60"/>
      <c r="H15" s="60"/>
      <c r="I15" s="60"/>
      <c r="J15" s="60"/>
    </row>
    <row r="16">
      <c r="A16" s="9" t="str">
        <v>Strongest interaction</v>
      </c>
      <c r="B16" s="60" t="str"/>
      <c r="C16" s="60"/>
      <c r="D16" s="60"/>
      <c r="E16" s="60"/>
      <c r="F16" s="60"/>
      <c r="G16" s="60"/>
      <c r="H16" s="60"/>
      <c r="I16" s="60"/>
      <c r="J16" s="60"/>
    </row>
    <row r="17">
      <c r="A17" s="9" t="str">
        <v>Missing capacity</v>
      </c>
      <c r="B17" s="60" t="str"/>
      <c r="C17" s="60"/>
      <c r="D17" s="60"/>
      <c r="E17" s="60"/>
      <c r="F17" s="60"/>
      <c r="G17" s="60"/>
      <c r="H17" s="60"/>
      <c r="I17" s="60"/>
      <c r="J17" s="60"/>
    </row>
    <row r="18">
      <c r="A18" s="9" t="str">
        <v>Invitation to another person</v>
      </c>
      <c r="B18" s="60" t="str"/>
      <c r="C18" s="60"/>
      <c r="D18" s="60"/>
      <c r="E18" s="60"/>
      <c r="F18" s="60"/>
      <c r="G18" s="60"/>
      <c r="H18" s="60"/>
      <c r="I18" s="60"/>
      <c r="J18" s="60"/>
    </row>
  </sheetData>
  <mergeCells>
    <mergeCell ref="A1:J1"/>
    <mergeCell ref="A2:J2"/>
    <mergeCell ref="A14:J14"/>
    <mergeCell ref="B15:J15"/>
    <mergeCell ref="B16:J16"/>
    <mergeCell ref="B17:J17"/>
    <mergeCell ref="B18:J18"/>
  </mergeCells>
  <dataValidations count="3">
    <dataValidation type="list" sqref="B5:B11">
      <formula1>'Strength Cards'!$A$5:$A$28</formula1>
    </dataValidation>
    <dataValidation type="list" sqref="F5:F11">
      <formula1>'Strength Cards'!$B$5:$B$28</formula1>
    </dataValidation>
    <dataValidation type="list" sqref="G5:G11">
      <formula1>"enables,informs,restrains,translates,protects,resources,tests,sustains"</formula1>
    </dataValidation>
  </dataValidations>
  <pageMargins left="0.7" right="0.7" top="0.75" bottom="0.75" header="0.3" footer="0.3"/>
  <headerFooter>
    <oddHeader>&amp;R&amp;G</oddHeader>
  </headerFooter>
  <legacyDrawing r:id="R2318b704bfd14807"/>
  <legacyDrawingHF r:id="rId1"/>
</worksheet>
</file>

<file path=xl/worksheets/sheet5.xml><?xml version="1.0" encoding="utf-8"?>
<worksheet xmlns="http://schemas.openxmlformats.org/spreadsheetml/2006/main" xmlns:r="http://schemas.openxmlformats.org/officeDocument/2006/relationships">
  <sheetViews>
    <sheetView showGridLines="0" workbookViewId="0"/>
  </sheetViews>
  <sheetFormatPr defaultRowHeight="15"/>
  <cols>
    <col min="1" max="1" width="20" hidden="0" customWidth="1"/>
    <col min="2" max="2" width="12" hidden="0" customWidth="1"/>
    <col min="3" max="3" width="24" hidden="0" customWidth="1"/>
    <col min="4" max="4" width="12" hidden="0" customWidth="1"/>
    <col min="5" max="5" width="22" hidden="0" customWidth="1"/>
    <col min="6" max="6" width="28" hidden="0" customWidth="1"/>
    <col min="7" max="7" width="18" hidden="0" customWidth="1"/>
    <col min="8" max="8" width="28" hidden="0" customWidth="1"/>
    <col min="9" max="9" width="28" hidden="0" customWidth="1"/>
    <col min="10" max="10" width="24" hidden="0" customWidth="1"/>
  </cols>
  <sheetData>
    <row r="1" ht="34" customHeight="1">
      <c r="A1" s="4" t="str">
        <v>Home Table Challenge Laboratory</v>
      </c>
      <c r="B1" s="4" t="str">
        <v>Home Table Challenge Laboratory</v>
      </c>
      <c r="C1" s="4" t="str">
        <v>Home Table Challenge Laboratory</v>
      </c>
      <c r="D1" s="4" t="str">
        <v>Home Table Challenge Laboratory</v>
      </c>
      <c r="E1" s="4" t="str">
        <v>Home Table Challenge Laboratory</v>
      </c>
      <c r="F1" s="4" t="str">
        <v>Home Table Challenge Laboratory</v>
      </c>
      <c r="G1" s="4" t="str">
        <v>Home Table Challenge Laboratory</v>
      </c>
      <c r="H1" s="4" t="str">
        <v>Home Table Challenge Laboratory</v>
      </c>
      <c r="I1" s="4" t="str">
        <v>Home Table Challenge Laboratory</v>
      </c>
      <c r="J1" s="4" t="str">
        <v>Home Table Challenge Laboratory</v>
      </c>
    </row>
    <row r="2" ht="30" customHeight="1">
      <c r="A2" s="8" t="str">
        <v>Select cards, arrange contributions, name interdependence, draw a synergy prompt, and produce one coherent response.</v>
      </c>
      <c r="B2" s="8" t="str">
        <v>Select cards, arrange contributions, name interdependence, draw a synergy prompt, and produce one coherent response.</v>
      </c>
      <c r="C2" s="8" t="str">
        <v>Select cards, arrange contributions, name interdependence, draw a synergy prompt, and produce one coherent response.</v>
      </c>
      <c r="D2" s="8" t="str">
        <v>Select cards, arrange contributions, name interdependence, draw a synergy prompt, and produce one coherent response.</v>
      </c>
      <c r="E2" s="8" t="str">
        <v>Select cards, arrange contributions, name interdependence, draw a synergy prompt, and produce one coherent response.</v>
      </c>
      <c r="F2" s="8" t="str">
        <v>Select cards, arrange contributions, name interdependence, draw a synergy prompt, and produce one coherent response.</v>
      </c>
      <c r="G2" s="8" t="str">
        <v>Select cards, arrange contributions, name interdependence, draw a synergy prompt, and produce one coherent response.</v>
      </c>
      <c r="H2" s="8" t="str">
        <v>Select cards, arrange contributions, name interdependence, draw a synergy prompt, and produce one coherent response.</v>
      </c>
      <c r="I2" s="8" t="str">
        <v>Select cards, arrange contributions, name interdependence, draw a synergy prompt, and produce one coherent response.</v>
      </c>
      <c r="J2" s="8" t="str">
        <v>Select cards, arrange contributions, name interdependence, draw a synergy prompt, and produce one coherent response.</v>
      </c>
    </row>
    <row r="4">
      <c r="A4" s="61" t="str">
        <v>Table name or number</v>
      </c>
      <c r="B4" s="63" t="str"/>
      <c r="C4" s="62"/>
      <c r="D4" s="62"/>
      <c r="E4" s="62"/>
      <c r="F4" s="62"/>
      <c r="G4" s="62"/>
      <c r="H4" s="62"/>
      <c r="I4" s="62"/>
      <c r="J4" s="62"/>
    </row>
    <row r="5">
      <c r="A5" s="61" t="str">
        <v>Challenge ID</v>
      </c>
      <c r="B5" s="63" t="str"/>
      <c r="C5" s="62"/>
      <c r="D5" s="62"/>
      <c r="E5" s="62"/>
      <c r="F5" s="62"/>
      <c r="G5" s="62"/>
      <c r="H5" s="62"/>
      <c r="I5" s="62"/>
      <c r="J5" s="62"/>
    </row>
    <row r="6">
      <c r="A6" s="61" t="str">
        <v>Domain</v>
      </c>
      <c r="B6" s="62" t="str">
        <f>IF(B5="","",XLOOKUP(B5,'Challenge Cards'!$A$5:$A$34,'Challenge Cards'!$B$5:$B$34,""))</f>
      </c>
      <c r="C6" s="62"/>
      <c r="D6" s="62"/>
      <c r="E6" s="62"/>
      <c r="F6" s="62"/>
      <c r="G6" s="62"/>
      <c r="H6" s="62"/>
      <c r="I6" s="62"/>
      <c r="J6" s="62"/>
    </row>
    <row r="7">
      <c r="A7" s="61" t="str">
        <v>Challenge</v>
      </c>
      <c r="B7" s="62" t="str">
        <f>IF(B5="","",XLOOKUP(B5,'Challenge Cards'!$A$5:$A$34,'Challenge Cards'!$C$5:$C$34,""))</f>
      </c>
      <c r="C7" s="62"/>
      <c r="D7" s="62"/>
      <c r="E7" s="62"/>
      <c r="F7" s="62"/>
      <c r="G7" s="62"/>
      <c r="H7" s="62"/>
      <c r="I7" s="62"/>
      <c r="J7" s="62"/>
    </row>
    <row r="8">
      <c r="A8" s="61" t="str">
        <v>Task</v>
      </c>
      <c r="B8" s="62" t="str">
        <f>IF(B5="","",XLOOKUP(B5,'Challenge Cards'!$A$5:$A$34,'Challenge Cards'!$D$5:$D$34,""))</f>
      </c>
      <c r="C8" s="62"/>
      <c r="D8" s="62"/>
      <c r="E8" s="62"/>
      <c r="F8" s="62"/>
      <c r="G8" s="62"/>
      <c r="H8" s="62"/>
      <c r="I8" s="62"/>
      <c r="J8" s="62"/>
    </row>
    <row r="9">
      <c r="A9" s="61" t="str">
        <v>Suggested strengths</v>
      </c>
      <c r="B9" s="62" t="str">
        <f>IF(B5="","",XLOOKUP(B5,'Challenge Cards'!$A$5:$A$34,'Challenge Cards'!$E$5:$E$34,""))</f>
      </c>
      <c r="C9" s="62"/>
      <c r="D9" s="62"/>
      <c r="E9" s="62"/>
      <c r="F9" s="62"/>
      <c r="G9" s="62"/>
      <c r="H9" s="62"/>
      <c r="I9" s="62"/>
      <c r="J9" s="62"/>
    </row>
    <row r="10">
      <c r="A10" s="61" t="str">
        <v>Suggested gifts</v>
      </c>
      <c r="B10" s="62" t="str">
        <f>IF(B5="","",XLOOKUP(B5,'Challenge Cards'!$A$5:$A$34,'Challenge Cards'!$F$5:$F$34,""))</f>
      </c>
      <c r="C10" s="62"/>
      <c r="D10" s="62"/>
      <c r="E10" s="62"/>
      <c r="F10" s="62"/>
      <c r="G10" s="62"/>
      <c r="H10" s="62"/>
      <c r="I10" s="62"/>
      <c r="J10" s="62"/>
    </row>
    <row r="11">
      <c r="A11" s="61" t="str">
        <v>Synergy pattern</v>
      </c>
      <c r="B11" s="62" t="str">
        <f>IF(B5="","",XLOOKUP(B5,'Challenge Cards'!$A$5:$A$34,'Challenge Cards'!$G$5:$G$34,""))</f>
      </c>
      <c r="C11" s="62"/>
      <c r="D11" s="62"/>
      <c r="E11" s="62"/>
      <c r="F11" s="62"/>
      <c r="G11" s="62"/>
      <c r="H11" s="62"/>
      <c r="I11" s="62"/>
      <c r="J11" s="62"/>
    </row>
    <row r="14" ht="28" customHeight="1">
      <c r="A14" s="56" t="str">
        <v>Person or role</v>
      </c>
      <c r="B14" s="57" t="str">
        <v>Gift ID</v>
      </c>
      <c r="C14" s="57" t="str">
        <v>Gift or contribution</v>
      </c>
      <c r="D14" s="57" t="str">
        <v>Strength ID</v>
      </c>
      <c r="E14" s="57" t="str">
        <v>Strength</v>
      </c>
      <c r="F14" s="57" t="str">
        <v>Distinct value</v>
      </c>
      <c r="G14" s="57" t="str">
        <v>Dependency</v>
      </c>
      <c r="H14" s="57" t="str">
        <v>What this enables</v>
      </c>
      <c r="I14" s="57" t="str">
        <v>Evidence</v>
      </c>
      <c r="J14" s="58" t="str">
        <v>Support needed</v>
      </c>
    </row>
    <row r="15">
      <c r="A15" s="42" t="str"/>
      <c r="B15" s="42" t="str"/>
      <c r="C15" s="39" t="str">
        <f>IF(B15="","",XLOOKUP(B15,'Gift Cards'!$A$5:$A$19,'Gift Cards'!$B$5:$B$19,""))</f>
      </c>
      <c r="D15" s="42" t="str"/>
      <c r="E15" s="39" t="str">
        <f>IF(D15="","",XLOOKUP(D15,'Strength Cards'!$A$5:$A$28,'Strength Cards'!$B$5:$B$28,""))</f>
      </c>
      <c r="F15" s="42" t="str"/>
      <c r="G15" s="42" t="str"/>
      <c r="H15" s="42" t="str"/>
      <c r="I15" s="42" t="str"/>
      <c r="J15" s="42" t="str"/>
    </row>
    <row r="16">
      <c r="A16" s="43" t="str"/>
      <c r="B16" s="43" t="str"/>
      <c r="C16" s="40" t="str">
        <f>IF(B16="","",XLOOKUP(B16,'Gift Cards'!$A$5:$A$19,'Gift Cards'!$B$5:$B$19,""))</f>
      </c>
      <c r="D16" s="43" t="str"/>
      <c r="E16" s="40" t="str">
        <f>IF(D16="","",XLOOKUP(D16,'Strength Cards'!$A$5:$A$28,'Strength Cards'!$B$5:$B$28,""))</f>
      </c>
      <c r="F16" s="43" t="str"/>
      <c r="G16" s="43" t="str"/>
      <c r="H16" s="43" t="str"/>
      <c r="I16" s="43" t="str"/>
      <c r="J16" s="43" t="str"/>
    </row>
    <row r="17">
      <c r="A17" s="43" t="str"/>
      <c r="B17" s="43" t="str"/>
      <c r="C17" s="40" t="str">
        <f>IF(B17="","",XLOOKUP(B17,'Gift Cards'!$A$5:$A$19,'Gift Cards'!$B$5:$B$19,""))</f>
      </c>
      <c r="D17" s="43" t="str"/>
      <c r="E17" s="40" t="str">
        <f>IF(D17="","",XLOOKUP(D17,'Strength Cards'!$A$5:$A$28,'Strength Cards'!$B$5:$B$28,""))</f>
      </c>
      <c r="F17" s="43" t="str"/>
      <c r="G17" s="43" t="str"/>
      <c r="H17" s="43" t="str"/>
      <c r="I17" s="43" t="str"/>
      <c r="J17" s="43" t="str"/>
    </row>
    <row r="18">
      <c r="A18" s="43" t="str"/>
      <c r="B18" s="43" t="str"/>
      <c r="C18" s="40" t="str">
        <f>IF(B18="","",XLOOKUP(B18,'Gift Cards'!$A$5:$A$19,'Gift Cards'!$B$5:$B$19,""))</f>
      </c>
      <c r="D18" s="43" t="str"/>
      <c r="E18" s="40" t="str">
        <f>IF(D18="","",XLOOKUP(D18,'Strength Cards'!$A$5:$A$28,'Strength Cards'!$B$5:$B$28,""))</f>
      </c>
      <c r="F18" s="43" t="str"/>
      <c r="G18" s="43" t="str"/>
      <c r="H18" s="43" t="str"/>
      <c r="I18" s="43" t="str"/>
      <c r="J18" s="43" t="str"/>
    </row>
    <row r="19">
      <c r="A19" s="43" t="str"/>
      <c r="B19" s="43" t="str"/>
      <c r="C19" s="40" t="str">
        <f>IF(B19="","",XLOOKUP(B19,'Gift Cards'!$A$5:$A$19,'Gift Cards'!$B$5:$B$19,""))</f>
      </c>
      <c r="D19" s="43" t="str"/>
      <c r="E19" s="40" t="str">
        <f>IF(D19="","",XLOOKUP(D19,'Strength Cards'!$A$5:$A$28,'Strength Cards'!$B$5:$B$28,""))</f>
      </c>
      <c r="F19" s="43" t="str"/>
      <c r="G19" s="43" t="str"/>
      <c r="H19" s="43" t="str"/>
      <c r="I19" s="43" t="str"/>
      <c r="J19" s="43" t="str"/>
    </row>
    <row r="20">
      <c r="A20" s="44" t="str"/>
      <c r="B20" s="44" t="str"/>
      <c r="C20" s="41" t="str">
        <f>IF(B20="","",XLOOKUP(B20,'Gift Cards'!$A$5:$A$19,'Gift Cards'!$B$5:$B$19,""))</f>
      </c>
      <c r="D20" s="44" t="str"/>
      <c r="E20" s="41" t="str">
        <f>IF(D20="","",XLOOKUP(D20,'Strength Cards'!$A$5:$A$28,'Strength Cards'!$B$5:$B$28,""))</f>
      </c>
      <c r="F20" s="44" t="str"/>
      <c r="G20" s="44" t="str"/>
      <c r="H20" s="44" t="str"/>
      <c r="I20" s="44" t="str"/>
      <c r="J20" s="44" t="str"/>
    </row>
    <row r="23" ht="28" customHeight="1">
      <c r="A23" s="29" t="str">
        <v>Synergy stress test and integrated response</v>
      </c>
      <c r="B23" s="30" t="str">
        <v>Synergy stress test and integrated response</v>
      </c>
      <c r="C23" s="30" t="str">
        <v>Synergy stress test and integrated response</v>
      </c>
      <c r="D23" s="30" t="str">
        <v>Synergy stress test and integrated response</v>
      </c>
      <c r="E23" s="30" t="str">
        <v>Synergy stress test and integrated response</v>
      </c>
      <c r="F23" s="30" t="str">
        <v>Synergy stress test and integrated response</v>
      </c>
      <c r="G23" s="30" t="str">
        <v>Synergy stress test and integrated response</v>
      </c>
      <c r="H23" s="30" t="str">
        <v>Synergy stress test and integrated response</v>
      </c>
      <c r="I23" s="30" t="str">
        <v>Synergy stress test and integrated response</v>
      </c>
      <c r="J23" s="31" t="str">
        <v>Synergy stress test and integrated response</v>
      </c>
    </row>
    <row r="24">
      <c r="A24" s="61" t="str">
        <v>Process card</v>
      </c>
      <c r="B24" s="63" t="str"/>
      <c r="C24" s="62"/>
      <c r="D24" s="62"/>
      <c r="E24" s="62"/>
      <c r="F24" s="62"/>
      <c r="G24" s="62"/>
      <c r="H24" s="62"/>
      <c r="I24" s="62"/>
      <c r="J24" s="62"/>
    </row>
    <row r="25">
      <c r="A25" s="61" t="str">
        <v>Synergy card</v>
      </c>
      <c r="B25" s="63" t="str"/>
      <c r="C25" s="62"/>
      <c r="D25" s="62"/>
      <c r="E25" s="62"/>
      <c r="F25" s="62"/>
      <c r="G25" s="62"/>
      <c r="H25" s="62"/>
      <c r="I25" s="62"/>
      <c r="J25" s="62"/>
    </row>
    <row r="26">
      <c r="A26" s="61" t="str">
        <v>Shared aim</v>
      </c>
      <c r="B26" s="63" t="str"/>
      <c r="C26" s="62"/>
      <c r="D26" s="62"/>
      <c r="E26" s="62"/>
      <c r="F26" s="62"/>
      <c r="G26" s="62"/>
      <c r="H26" s="62"/>
      <c r="I26" s="62"/>
      <c r="J26" s="62"/>
    </row>
    <row r="27">
      <c r="A27" s="61" t="str">
        <v>Integrated response</v>
      </c>
      <c r="B27" s="63" t="str"/>
      <c r="C27" s="62"/>
      <c r="D27" s="62"/>
      <c r="E27" s="62"/>
      <c r="F27" s="62"/>
      <c r="G27" s="62"/>
      <c r="H27" s="62"/>
      <c r="I27" s="62"/>
      <c r="J27" s="62"/>
    </row>
    <row r="28">
      <c r="A28" s="61" t="str">
        <v>Missing voice or capacity</v>
      </c>
      <c r="B28" s="63" t="str"/>
      <c r="C28" s="62"/>
      <c r="D28" s="62"/>
      <c r="E28" s="62"/>
      <c r="F28" s="62"/>
      <c r="G28" s="62"/>
      <c r="H28" s="62"/>
      <c r="I28" s="62"/>
      <c r="J28" s="62"/>
    </row>
    <row r="29">
      <c r="A29" s="61" t="str">
        <v>BYOC learning trace</v>
      </c>
      <c r="B29" s="63" t="str"/>
      <c r="C29" s="62"/>
      <c r="D29" s="62"/>
      <c r="E29" s="62"/>
      <c r="F29" s="62"/>
      <c r="G29" s="62"/>
      <c r="H29" s="62"/>
      <c r="I29" s="62"/>
      <c r="J29" s="62"/>
    </row>
    <row r="30">
      <c r="A30" s="61" t="str">
        <v>Seven-day action</v>
      </c>
      <c r="B30" s="63" t="str"/>
      <c r="C30" s="62"/>
      <c r="D30" s="62"/>
      <c r="E30" s="62"/>
      <c r="F30" s="62"/>
      <c r="G30" s="62"/>
      <c r="H30" s="62"/>
      <c r="I30" s="62"/>
      <c r="J30" s="62"/>
    </row>
  </sheetData>
  <mergeCells>
    <mergeCell ref="A1:J1"/>
    <mergeCell ref="A2:J2"/>
    <mergeCell ref="B4:J4"/>
    <mergeCell ref="B5:J5"/>
    <mergeCell ref="B6:J6"/>
    <mergeCell ref="B7:J7"/>
    <mergeCell ref="B8:J8"/>
    <mergeCell ref="B9:J9"/>
    <mergeCell ref="B10:J10"/>
    <mergeCell ref="B11:J11"/>
    <mergeCell ref="A23:J23"/>
    <mergeCell ref="B24:J24"/>
    <mergeCell ref="B25:J25"/>
    <mergeCell ref="B26:J26"/>
    <mergeCell ref="B27:J27"/>
    <mergeCell ref="B28:J28"/>
    <mergeCell ref="B29:J29"/>
    <mergeCell ref="B30:J30"/>
  </mergeCells>
  <dataValidations count="6">
    <dataValidation type="list" sqref="B5">
      <formula1>'Challenge Cards'!$A$5:$A$34</formula1>
    </dataValidation>
    <dataValidation type="list" sqref="B15:B20">
      <formula1>'Gift Cards'!$A$5:$A$19</formula1>
    </dataValidation>
    <dataValidation type="list" sqref="D15:D20">
      <formula1>'Strength Cards'!$A$5:$A$28</formula1>
    </dataValidation>
    <dataValidation type="list" sqref="G15:G20">
      <formula1>"enables,informs,restrains,translates,protects,resources,tests,sustains"</formula1>
    </dataValidation>
    <dataValidation type="list" sqref="B24">
      <formula1>'Process Cards'!$A$5:$A$10</formula1>
    </dataValidation>
    <dataValidation type="list" sqref="B25">
      <formula1>'Synergy Cards'!$A$5:$A$16</formula1>
    </dataValidation>
  </dataValidations>
  <pageMargins left="0.7" right="0.7" top="0.75" bottom="0.75" header="0.3" footer="0.3"/>
  <headerFooter>
    <oddHeader>&amp;R&amp;G</oddHeader>
  </headerFooter>
  <legacyDrawing r:id="R453d5a0f270d4136"/>
  <legacyDrawingHF r:id="rId1"/>
</worksheet>
</file>

<file path=xl/worksheets/sheet6.xml><?xml version="1.0" encoding="utf-8"?>
<worksheet xmlns="http://schemas.openxmlformats.org/spreadsheetml/2006/main" xmlns:r="http://schemas.openxmlformats.org/officeDocument/2006/relationships">
  <sheetViews>
    <sheetView showGridLines="0" workbookViewId="0"/>
  </sheetViews>
  <sheetFormatPr defaultRowHeight="15"/>
  <cols>
    <col min="1" max="1" width="36" hidden="0" customWidth="1"/>
    <col min="2" max="2" width="20" hidden="0" customWidth="1"/>
    <col min="3" max="3" width="20" hidden="0" customWidth="1"/>
    <col min="4" max="4" width="20" hidden="0" customWidth="1"/>
    <col min="5" max="5" width="20" hidden="0" customWidth="1"/>
    <col min="6" max="6" width="20" hidden="0" customWidth="1"/>
    <col min="7" max="7" width="20" hidden="0" customWidth="1"/>
    <col min="8" max="8" width="20" hidden="0" customWidth="1"/>
  </cols>
  <sheetData>
    <row r="1" ht="34" customHeight="1">
      <c r="A1" s="4" t="str">
        <v>Team Science Charter</v>
      </c>
      <c r="B1" s="4" t="str">
        <v>Team Science Charter</v>
      </c>
      <c r="C1" s="4" t="str">
        <v>Team Science Charter</v>
      </c>
      <c r="D1" s="4" t="str">
        <v>Team Science Charter</v>
      </c>
      <c r="E1" s="4" t="str">
        <v>Team Science Charter</v>
      </c>
      <c r="F1" s="4" t="str">
        <v>Team Science Charter</v>
      </c>
      <c r="G1" s="4" t="str">
        <v>Team Science Charter</v>
      </c>
      <c r="H1" s="4" t="str">
        <v>Team Science Charter</v>
      </c>
    </row>
    <row r="2" ht="30" customHeight="1">
      <c r="A2" s="8" t="str">
        <v>Make the shared aim, differentiated contributions, interdependence, decisions, communication, dignity, and learning loop explicit.</v>
      </c>
      <c r="B2" s="8" t="str">
        <v>Make the shared aim, differentiated contributions, interdependence, decisions, communication, dignity, and learning loop explicit.</v>
      </c>
      <c r="C2" s="8" t="str">
        <v>Make the shared aim, differentiated contributions, interdependence, decisions, communication, dignity, and learning loop explicit.</v>
      </c>
      <c r="D2" s="8" t="str">
        <v>Make the shared aim, differentiated contributions, interdependence, decisions, communication, dignity, and learning loop explicit.</v>
      </c>
      <c r="E2" s="8" t="str">
        <v>Make the shared aim, differentiated contributions, interdependence, decisions, communication, dignity, and learning loop explicit.</v>
      </c>
      <c r="F2" s="8" t="str">
        <v>Make the shared aim, differentiated contributions, interdependence, decisions, communication, dignity, and learning loop explicit.</v>
      </c>
      <c r="G2" s="8" t="str">
        <v>Make the shared aim, differentiated contributions, interdependence, decisions, communication, dignity, and learning loop explicit.</v>
      </c>
      <c r="H2" s="8" t="str">
        <v>Make the shared aim, differentiated contributions, interdependence, decisions, communication, dignity, and learning loop explicit.</v>
      </c>
    </row>
    <row r="4">
      <c r="A4" s="10" t="str">
        <v>Shared aim</v>
      </c>
      <c r="B4" s="60" t="str"/>
      <c r="C4" s="60"/>
      <c r="D4" s="60"/>
      <c r="E4" s="60"/>
      <c r="F4" s="60"/>
      <c r="G4" s="60"/>
      <c r="H4" s="60"/>
    </row>
    <row r="5">
      <c r="A5" s="10" t="str">
        <v>Affected people and partners</v>
      </c>
      <c r="B5" s="60" t="str"/>
      <c r="C5" s="60"/>
      <c r="D5" s="60"/>
      <c r="E5" s="60"/>
      <c r="F5" s="60"/>
      <c r="G5" s="60"/>
      <c r="H5" s="60"/>
    </row>
    <row r="6">
      <c r="A6" s="10" t="str">
        <v>Role and contribution map</v>
      </c>
      <c r="B6" s="60" t="str"/>
      <c r="C6" s="60"/>
      <c r="D6" s="60"/>
      <c r="E6" s="60"/>
      <c r="F6" s="60"/>
      <c r="G6" s="60"/>
      <c r="H6" s="60"/>
    </row>
    <row r="7">
      <c r="A7" s="10" t="str">
        <v>Dependencies among roles</v>
      </c>
      <c r="B7" s="60" t="str"/>
      <c r="C7" s="60"/>
      <c r="D7" s="60"/>
      <c r="E7" s="60"/>
      <c r="F7" s="60"/>
      <c r="G7" s="60"/>
      <c r="H7" s="60"/>
    </row>
    <row r="8">
      <c r="A8" s="10" t="str">
        <v>Decision method</v>
      </c>
      <c r="B8" s="60" t="str"/>
      <c r="C8" s="60"/>
      <c r="D8" s="60"/>
      <c r="E8" s="60"/>
      <c r="F8" s="60"/>
      <c r="G8" s="60"/>
      <c r="H8" s="60"/>
    </row>
    <row r="9">
      <c r="A9" s="10" t="str">
        <v>Communication rhythm</v>
      </c>
      <c r="B9" s="60" t="str"/>
      <c r="C9" s="60"/>
      <c r="D9" s="60"/>
      <c r="E9" s="60"/>
      <c r="F9" s="60"/>
      <c r="G9" s="60"/>
      <c r="H9" s="60"/>
    </row>
    <row r="10">
      <c r="A10" s="10" t="str">
        <v>Dignity, consent, privacy, and access safeguards</v>
      </c>
      <c r="B10" s="60" t="str"/>
      <c r="C10" s="60"/>
      <c r="D10" s="60"/>
      <c r="E10" s="60"/>
      <c r="F10" s="60"/>
      <c r="G10" s="60"/>
      <c r="H10" s="60"/>
    </row>
    <row r="11">
      <c r="A11" s="10" t="str">
        <v>How tension or changing information will be handled</v>
      </c>
      <c r="B11" s="60" t="str"/>
      <c r="C11" s="60"/>
      <c r="D11" s="60"/>
      <c r="E11" s="60"/>
      <c r="F11" s="60"/>
      <c r="G11" s="60"/>
      <c r="H11" s="60"/>
    </row>
    <row r="12">
      <c r="A12" s="10" t="str">
        <v>Evidence and feedback</v>
      </c>
      <c r="B12" s="60" t="str"/>
      <c r="C12" s="60"/>
      <c r="D12" s="60"/>
      <c r="E12" s="60"/>
      <c r="F12" s="60"/>
      <c r="G12" s="60"/>
      <c r="H12" s="60"/>
    </row>
    <row r="13">
      <c r="A13" s="10" t="str">
        <v>Next review date</v>
      </c>
      <c r="B13" s="60" t="str"/>
      <c r="C13" s="60"/>
      <c r="D13" s="60"/>
      <c r="E13" s="60"/>
      <c r="F13" s="60"/>
      <c r="G13" s="60"/>
      <c r="H13" s="60"/>
    </row>
    <row r="14">
      <c r="A14" s="10" t="str">
        <v>Multiplication owner</v>
      </c>
      <c r="B14" s="60" t="str"/>
      <c r="C14" s="60"/>
      <c r="D14" s="60"/>
      <c r="E14" s="60"/>
      <c r="F14" s="60"/>
      <c r="G14" s="60"/>
      <c r="H14" s="60"/>
    </row>
  </sheetData>
  <mergeCells>
    <mergeCell ref="A1:H1"/>
    <mergeCell ref="A2:H2"/>
    <mergeCell ref="B4:H4"/>
    <mergeCell ref="B5:H5"/>
    <mergeCell ref="B6:H6"/>
    <mergeCell ref="B7:H7"/>
    <mergeCell ref="B8:H8"/>
    <mergeCell ref="B9:H9"/>
    <mergeCell ref="B10:H10"/>
    <mergeCell ref="B11:H11"/>
    <mergeCell ref="B12:H12"/>
    <mergeCell ref="B13:H13"/>
    <mergeCell ref="B14:H14"/>
  </mergeCells>
  <pageMargins left="0.7" right="0.7" top="0.75" bottom="0.75" header="0.3" footer="0.3"/>
  <headerFooter>
    <oddHeader>&amp;R&amp;G</oddHeader>
  </headerFooter>
  <legacyDrawing r:id="Raec3cf2c58c8448c"/>
  <legacyDrawingHF r:id="rId1"/>
</worksheet>
</file>

<file path=xl/worksheets/sheet7.xml><?xml version="1.0" encoding="utf-8"?>
<worksheet xmlns="http://schemas.openxmlformats.org/spreadsheetml/2006/main" xmlns:r="http://schemas.openxmlformats.org/officeDocument/2006/relationships">
  <sheetViews>
    <sheetView showGridLines="0" workbookViewId="0"/>
  </sheetViews>
  <sheetFormatPr defaultRowHeight="15"/>
  <cols>
    <col min="1" max="1" width="32" hidden="0" customWidth="1"/>
    <col min="2" max="2" width="14" hidden="0" customWidth="1"/>
    <col min="3" max="3" width="30" hidden="0" customWidth="1"/>
    <col min="4" max="4" width="30" hidden="0" customWidth="1"/>
    <col min="5" max="5" width="20" hidden="0" customWidth="1"/>
    <col min="6" max="6" width="14" hidden="0" customWidth="1"/>
    <col min="7" max="7" width="18" hidden="0" customWidth="1"/>
    <col min="8" max="8" width="28" hidden="0" customWidth="1"/>
  </cols>
  <sheetData>
    <row r="1" ht="34" customHeight="1">
      <c r="A1" s="4" t="str">
        <v>Seven-Day Field Prototype</v>
      </c>
      <c r="B1" s="4" t="str">
        <v>Seven-Day Field Prototype</v>
      </c>
      <c r="C1" s="4" t="str">
        <v>Seven-Day Field Prototype</v>
      </c>
      <c r="D1" s="4" t="str">
        <v>Seven-Day Field Prototype</v>
      </c>
      <c r="E1" s="4" t="str">
        <v>Seven-Day Field Prototype</v>
      </c>
      <c r="F1" s="4" t="str">
        <v>Seven-Day Field Prototype</v>
      </c>
      <c r="G1" s="4" t="str">
        <v>Seven-Day Field Prototype</v>
      </c>
      <c r="H1" s="4" t="str">
        <v>Seven-Day Field Prototype</v>
      </c>
    </row>
    <row r="2" ht="30" customHeight="1">
      <c r="A2" s="8" t="str">
        <v>Small enough to begin, meaningful enough to teach, and documented well enough to guide the next cycle.</v>
      </c>
      <c r="B2" s="8" t="str">
        <v>Small enough to begin, meaningful enough to teach, and documented well enough to guide the next cycle.</v>
      </c>
      <c r="C2" s="8" t="str">
        <v>Small enough to begin, meaningful enough to teach, and documented well enough to guide the next cycle.</v>
      </c>
      <c r="D2" s="8" t="str">
        <v>Small enough to begin, meaningful enough to teach, and documented well enough to guide the next cycle.</v>
      </c>
      <c r="E2" s="8" t="str">
        <v>Small enough to begin, meaningful enough to teach, and documented well enough to guide the next cycle.</v>
      </c>
      <c r="F2" s="8" t="str">
        <v>Small enough to begin, meaningful enough to teach, and documented well enough to guide the next cycle.</v>
      </c>
      <c r="G2" s="8" t="str">
        <v>Small enough to begin, meaningful enough to teach, and documented well enough to guide the next cycle.</v>
      </c>
      <c r="H2" s="8" t="str">
        <v>Small enough to begin, meaningful enough to teach, and documented well enough to guide the next cycle.</v>
      </c>
    </row>
    <row r="4">
      <c r="A4" s="10" t="str">
        <v>Challenge and desired change</v>
      </c>
      <c r="B4" s="60" t="str"/>
      <c r="C4" s="60"/>
      <c r="D4" s="60"/>
      <c r="E4" s="60"/>
      <c r="F4" s="60"/>
      <c r="G4" s="60"/>
      <c r="H4" s="60"/>
    </row>
    <row r="5">
      <c r="A5" s="10" t="str">
        <v>Action</v>
      </c>
      <c r="B5" s="60" t="str"/>
      <c r="C5" s="60"/>
      <c r="D5" s="60"/>
      <c r="E5" s="60"/>
      <c r="F5" s="60"/>
      <c r="G5" s="60"/>
      <c r="H5" s="60"/>
    </row>
    <row r="6">
      <c r="A6" s="10" t="str">
        <v>Owner</v>
      </c>
      <c r="B6" s="60" t="str"/>
      <c r="C6" s="60"/>
      <c r="D6" s="60"/>
      <c r="E6" s="60"/>
      <c r="F6" s="60"/>
      <c r="G6" s="60"/>
      <c r="H6" s="60"/>
    </row>
    <row r="7">
      <c r="A7" s="10" t="str">
        <v>Date and setting</v>
      </c>
      <c r="B7" s="60" t="str"/>
      <c r="C7" s="60"/>
      <c r="D7" s="60"/>
      <c r="E7" s="60"/>
      <c r="F7" s="60"/>
      <c r="G7" s="60"/>
      <c r="H7" s="60"/>
    </row>
    <row r="8">
      <c r="A8" s="10" t="str">
        <v>People or partners</v>
      </c>
      <c r="B8" s="60" t="str"/>
      <c r="C8" s="60"/>
      <c r="D8" s="60"/>
      <c r="E8" s="60"/>
      <c r="F8" s="60"/>
      <c r="G8" s="60"/>
      <c r="H8" s="60"/>
    </row>
    <row r="9">
      <c r="A9" s="10" t="str">
        <v>Resources</v>
      </c>
      <c r="B9" s="60" t="str"/>
      <c r="C9" s="60"/>
      <c r="D9" s="60"/>
      <c r="E9" s="60"/>
      <c r="F9" s="60"/>
      <c r="G9" s="60"/>
      <c r="H9" s="60"/>
    </row>
    <row r="10">
      <c r="A10" s="10" t="str">
        <v>Observable output</v>
      </c>
      <c r="B10" s="60" t="str"/>
      <c r="C10" s="60"/>
      <c r="D10" s="60"/>
      <c r="E10" s="60"/>
      <c r="F10" s="60"/>
      <c r="G10" s="60"/>
      <c r="H10" s="60"/>
    </row>
    <row r="11">
      <c r="A11" s="10" t="str">
        <v>Evidence or response</v>
      </c>
      <c r="B11" s="60" t="str"/>
      <c r="C11" s="60"/>
      <c r="D11" s="60"/>
      <c r="E11" s="60"/>
      <c r="F11" s="60"/>
      <c r="G11" s="60"/>
      <c r="H11" s="60"/>
    </row>
    <row r="12">
      <c r="A12" s="10" t="str">
        <v>Dignity and access safeguard</v>
      </c>
      <c r="B12" s="60" t="str"/>
      <c r="C12" s="60"/>
      <c r="D12" s="60"/>
      <c r="E12" s="60"/>
      <c r="F12" s="60"/>
      <c r="G12" s="60"/>
      <c r="H12" s="60"/>
    </row>
    <row r="13">
      <c r="A13" s="10" t="str">
        <v>Feedback source</v>
      </c>
      <c r="B13" s="60" t="str"/>
      <c r="C13" s="60"/>
      <c r="D13" s="60"/>
      <c r="E13" s="60"/>
      <c r="F13" s="60"/>
      <c r="G13" s="60"/>
      <c r="H13" s="60"/>
    </row>
    <row r="14">
      <c r="A14" s="10" t="str">
        <v>Next review date</v>
      </c>
      <c r="B14" s="60" t="str"/>
      <c r="C14" s="60"/>
      <c r="D14" s="60"/>
      <c r="E14" s="60"/>
      <c r="F14" s="60"/>
      <c r="G14" s="60"/>
      <c r="H14" s="60"/>
    </row>
    <row r="15">
      <c r="A15" s="10" t="str">
        <v>What we will preserve</v>
      </c>
      <c r="B15" s="60" t="str"/>
      <c r="C15" s="60"/>
      <c r="D15" s="60"/>
      <c r="E15" s="60"/>
      <c r="F15" s="60"/>
      <c r="G15" s="60"/>
      <c r="H15" s="60"/>
    </row>
    <row r="16">
      <c r="A16" s="10" t="str">
        <v>What we may adapt</v>
      </c>
      <c r="B16" s="60" t="str"/>
      <c r="C16" s="60"/>
      <c r="D16" s="60"/>
      <c r="E16" s="60"/>
      <c r="F16" s="60"/>
      <c r="G16" s="60"/>
      <c r="H16" s="60"/>
    </row>
    <row r="17">
      <c r="A17" s="10" t="str">
        <v>Person who can carry the next cycle</v>
      </c>
      <c r="B17" s="60" t="str"/>
      <c r="C17" s="60"/>
      <c r="D17" s="60"/>
      <c r="E17" s="60"/>
      <c r="F17" s="60"/>
      <c r="G17" s="60"/>
      <c r="H17" s="60"/>
    </row>
    <row r="20" ht="28" customHeight="1">
      <c r="A20" s="29" t="str">
        <v>Readiness dimension</v>
      </c>
      <c r="B20" s="30" t="str">
        <v>Score 1-5</v>
      </c>
      <c r="C20" s="30" t="str">
        <v>Evidence</v>
      </c>
      <c r="D20" s="30" t="str">
        <v>Action before launch</v>
      </c>
      <c r="E20" s="30" t="str">
        <v>Owner</v>
      </c>
      <c r="F20" s="30" t="str">
        <v>Date</v>
      </c>
      <c r="G20" s="30" t="str">
        <v>Status</v>
      </c>
      <c r="H20" s="31" t="str">
        <v>Notes</v>
      </c>
    </row>
    <row r="21">
      <c r="A21" s="39" t="str">
        <v>Alignment</v>
      </c>
      <c r="B21" s="42" t="str"/>
      <c r="C21" s="42" t="str"/>
      <c r="D21" s="42" t="str"/>
      <c r="E21" s="42" t="str"/>
      <c r="F21" s="42" t="str"/>
      <c r="G21" s="42" t="str"/>
      <c r="H21" s="42" t="str"/>
    </row>
    <row r="22">
      <c r="A22" s="40" t="str">
        <v>Complementarity</v>
      </c>
      <c r="B22" s="43" t="str"/>
      <c r="C22" s="43" t="str"/>
      <c r="D22" s="43" t="str"/>
      <c r="E22" s="43" t="str"/>
      <c r="F22" s="43" t="str"/>
      <c r="G22" s="43" t="str"/>
      <c r="H22" s="43" t="str"/>
    </row>
    <row r="23">
      <c r="A23" s="40" t="str">
        <v>Trust</v>
      </c>
      <c r="B23" s="43" t="str"/>
      <c r="C23" s="43" t="str"/>
      <c r="D23" s="43" t="str"/>
      <c r="E23" s="43" t="str"/>
      <c r="F23" s="43" t="str"/>
      <c r="G23" s="43" t="str"/>
      <c r="H23" s="43" t="str"/>
    </row>
    <row r="24">
      <c r="A24" s="40" t="str">
        <v>Execution</v>
      </c>
      <c r="B24" s="43" t="str"/>
      <c r="C24" s="43" t="str"/>
      <c r="D24" s="43" t="str"/>
      <c r="E24" s="43" t="str"/>
      <c r="F24" s="43" t="str"/>
      <c r="G24" s="43" t="str"/>
      <c r="H24" s="43" t="str"/>
    </row>
    <row r="25">
      <c r="A25" s="40" t="str">
        <v>Feedback</v>
      </c>
      <c r="B25" s="43" t="str"/>
      <c r="C25" s="43" t="str"/>
      <c r="D25" s="43" t="str"/>
      <c r="E25" s="43" t="str"/>
      <c r="F25" s="43" t="str"/>
      <c r="G25" s="43" t="str"/>
      <c r="H25" s="43" t="str"/>
    </row>
    <row r="26">
      <c r="A26" s="41" t="str">
        <v>Sustainability</v>
      </c>
      <c r="B26" s="44" t="str"/>
      <c r="C26" s="44" t="str"/>
      <c r="D26" s="44" t="str"/>
      <c r="E26" s="44" t="str"/>
      <c r="F26" s="44" t="str"/>
      <c r="G26" s="44" t="str"/>
      <c r="H26" s="44" t="str"/>
    </row>
    <row r="28">
      <c r="A28" s="69" t="str">
        <v>Average readiness</v>
      </c>
      <c r="B28" s="70" t="str">
        <f>IFERROR(AVERAGE(B21:B26),"")</f>
      </c>
    </row>
  </sheetData>
  <mergeCells>
    <mergeCell ref="A1:H1"/>
    <mergeCell ref="A2:H2"/>
    <mergeCell ref="B4:H4"/>
    <mergeCell ref="B5:H5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</mergeCells>
  <dataValidations count="2">
    <dataValidation type="list" sqref="B21:B26">
      <formula1>"1,2,3,4,5"</formula1>
    </dataValidation>
    <dataValidation type="list" sqref="G21:G26">
      <formula1>"Ready,Developing,Needs owner"</formula1>
    </dataValidation>
  </dataValidations>
  <pageMargins left="0.7" right="0.7" top="0.75" bottom="0.75" header="0.3" footer="0.3"/>
  <headerFooter>
    <oddHeader>&amp;R&amp;G</oddHeader>
  </headerFooter>
  <legacyDrawing r:id="Raab3a0e396014b30"/>
  <legacyDrawingHF r:id="rId1"/>
</worksheet>
</file>

<file path=xl/worksheets/sheet8.xml><?xml version="1.0" encoding="utf-8"?>
<worksheet xmlns="http://schemas.openxmlformats.org/spreadsheetml/2006/main" xmlns:r="http://schemas.openxmlformats.org/officeDocument/2006/relationships">
  <sheetViews>
    <sheetView showGridLines="0" workbookViewId="0"/>
  </sheetViews>
  <sheetFormatPr defaultRowHeight="15"/>
  <cols>
    <col min="1" max="1" width="54" hidden="0" customWidth="1"/>
    <col min="2" max="2" width="12" hidden="0" customWidth="1"/>
    <col min="3" max="3" width="12" hidden="0" customWidth="1"/>
    <col min="4" max="4" width="10" hidden="0" customWidth="1"/>
    <col min="5" max="5" width="34" hidden="0" customWidth="1"/>
    <col min="6" max="6" width="26" hidden="0" customWidth="1"/>
    <col min="7" max="7" width="18" hidden="0" customWidth="1"/>
    <col min="8" max="8" width="24" hidden="0" customWidth="1"/>
  </cols>
  <sheetData>
    <row r="1" ht="34" customHeight="1">
      <c r="A1" s="4" t="str">
        <v>Participant and Program Evaluation</v>
      </c>
      <c r="B1" s="4" t="str">
        <v>Participant and Program Evaluation</v>
      </c>
      <c r="C1" s="4" t="str">
        <v>Participant and Program Evaluation</v>
      </c>
      <c r="D1" s="4" t="str">
        <v>Participant and Program Evaluation</v>
      </c>
      <c r="E1" s="4" t="str">
        <v>Participant and Program Evaluation</v>
      </c>
      <c r="F1" s="4" t="str">
        <v>Participant and Program Evaluation</v>
      </c>
      <c r="G1" s="4" t="str">
        <v>Participant and Program Evaluation</v>
      </c>
      <c r="H1" s="4" t="str">
        <v>Participant and Program Evaluation</v>
      </c>
    </row>
    <row r="2" ht="30" customHeight="1">
      <c r="A2" s="8" t="str">
        <v>Use anonymous or coded records according to the selected consent pathway.</v>
      </c>
      <c r="B2" s="8" t="str">
        <v>Use anonymous or coded records according to the selected consent pathway.</v>
      </c>
      <c r="C2" s="8" t="str">
        <v>Use anonymous or coded records according to the selected consent pathway.</v>
      </c>
      <c r="D2" s="8" t="str">
        <v>Use anonymous or coded records according to the selected consent pathway.</v>
      </c>
      <c r="E2" s="8" t="str">
        <v>Use anonymous or coded records according to the selected consent pathway.</v>
      </c>
      <c r="F2" s="8" t="str">
        <v>Use anonymous or coded records according to the selected consent pathway.</v>
      </c>
      <c r="G2" s="8" t="str">
        <v>Use anonymous or coded records according to the selected consent pathway.</v>
      </c>
      <c r="H2" s="8" t="str">
        <v>Use anonymous or coded records according to the selected consent pathway.</v>
      </c>
    </row>
    <row r="4" ht="28" customHeight="1">
      <c r="A4" s="56" t="str">
        <v>Statement</v>
      </c>
      <c r="B4" s="57" t="str">
        <v>Pre 1-5</v>
      </c>
      <c r="C4" s="57" t="str">
        <v>Post 1-5</v>
      </c>
      <c r="D4" s="57" t="str">
        <v>Change</v>
      </c>
      <c r="E4" s="57" t="str">
        <v>Evidence or comment</v>
      </c>
      <c r="F4" s="57" t="str">
        <v>Participation pathway</v>
      </c>
      <c r="G4" s="57" t="str">
        <v>Consent code</v>
      </c>
      <c r="H4" s="58" t="str">
        <v>Follow-through</v>
      </c>
    </row>
    <row r="5">
      <c r="A5" s="39" t="str">
        <v>I can name gifts or contributions that I bring.</v>
      </c>
      <c r="B5" s="42" t="str"/>
      <c r="C5" s="42" t="str"/>
      <c r="D5" s="42" t="str">
        <f>IF(OR(B5="",C5=""),"",C5-B5)</f>
      </c>
      <c r="E5" s="42" t="str"/>
      <c r="F5" s="42" t="str"/>
      <c r="G5" s="42" t="str"/>
      <c r="H5" s="42" t="str"/>
    </row>
    <row r="6">
      <c r="A6" s="40" t="str">
        <v>I can distinguish gifts, strengths, skills, roles, actions, and outcomes.</v>
      </c>
      <c r="B6" s="43" t="str"/>
      <c r="C6" s="43" t="str"/>
      <c r="D6" s="43" t="str">
        <f>IF(OR(B6="",C6=""),"",C6-B6)</f>
      </c>
      <c r="E6" s="43" t="str"/>
      <c r="F6" s="43" t="str"/>
      <c r="G6" s="43" t="str"/>
      <c r="H6" s="43" t="str"/>
    </row>
    <row r="7">
      <c r="A7" s="40" t="str">
        <v>I can identify complementary capacities for a challenge.</v>
      </c>
      <c r="B7" s="43" t="str"/>
      <c r="C7" s="43" t="str"/>
      <c r="D7" s="43" t="str">
        <f>IF(OR(B7="",C7=""),"",C7-B7)</f>
      </c>
      <c r="E7" s="43" t="str"/>
      <c r="F7" s="43" t="str"/>
      <c r="G7" s="43" t="str"/>
      <c r="H7" s="43" t="str"/>
    </row>
    <row r="8">
      <c r="A8" s="40" t="str">
        <v>My table integrated contributions into one coherent response.</v>
      </c>
      <c r="B8" s="43" t="str"/>
      <c r="C8" s="43" t="str"/>
      <c r="D8" s="43" t="str">
        <f>IF(OR(B8="",C8=""),"",C8-B8)</f>
      </c>
      <c r="E8" s="43" t="str"/>
      <c r="F8" s="43" t="str"/>
      <c r="G8" s="43" t="str"/>
      <c r="H8" s="43" t="str"/>
    </row>
    <row r="9">
      <c r="A9" s="40" t="str">
        <v>I have a realistic action that can begin within seven days.</v>
      </c>
      <c r="B9" s="43" t="str"/>
      <c r="C9" s="43" t="str"/>
      <c r="D9" s="43" t="str">
        <f>IF(OR(B9="",C9=""),"",C9-B9)</f>
      </c>
      <c r="E9" s="43" t="str"/>
      <c r="F9" s="43" t="str"/>
      <c r="G9" s="43" t="str"/>
      <c r="H9" s="43" t="str"/>
    </row>
    <row r="10">
      <c r="A10" s="40" t="str">
        <v>I experienced meaningful choice in how I learned and expressed understanding.</v>
      </c>
      <c r="B10" s="43" t="str"/>
      <c r="C10" s="43" t="str"/>
      <c r="D10" s="43" t="str">
        <f>IF(OR(B10="",C10=""),"",C10-B10)</f>
      </c>
      <c r="E10" s="43" t="str"/>
      <c r="F10" s="43" t="str"/>
      <c r="G10" s="43" t="str"/>
      <c r="H10" s="43" t="str"/>
    </row>
    <row r="11">
      <c r="A11" s="40" t="str">
        <v>I experienced belonging, dignity, and useful participation.</v>
      </c>
      <c r="B11" s="43" t="str"/>
      <c r="C11" s="43" t="str"/>
      <c r="D11" s="43" t="str">
        <f>IF(OR(B11="",C11=""),"",C11-B11)</f>
      </c>
      <c r="E11" s="43" t="str"/>
      <c r="F11" s="43" t="str"/>
      <c r="G11" s="43" t="str"/>
      <c r="H11" s="43" t="str"/>
    </row>
    <row r="12">
      <c r="A12" s="41" t="str">
        <v>I can explain how the method could transfer to another setting.</v>
      </c>
      <c r="B12" s="44" t="str"/>
      <c r="C12" s="44" t="str"/>
      <c r="D12" s="44" t="str">
        <f>IF(OR(B12="",C12=""),"",C12-B12)</f>
      </c>
      <c r="E12" s="44" t="str"/>
      <c r="F12" s="44" t="str"/>
      <c r="G12" s="44" t="str"/>
      <c r="H12" s="44" t="str"/>
    </row>
    <row r="15">
      <c r="A15" s="9" t="str">
        <v>Most useful combination</v>
      </c>
      <c r="B15" s="60" t="str"/>
      <c r="C15" s="60"/>
      <c r="D15" s="60"/>
      <c r="E15" s="60"/>
      <c r="F15" s="60"/>
      <c r="G15" s="60"/>
      <c r="H15" s="60"/>
    </row>
    <row r="16">
      <c r="A16" s="9" t="str">
        <v>Participation barrier</v>
      </c>
      <c r="B16" s="60" t="str"/>
      <c r="C16" s="60"/>
      <c r="D16" s="60"/>
      <c r="E16" s="60"/>
      <c r="F16" s="60"/>
      <c r="G16" s="60"/>
      <c r="H16" s="60"/>
    </row>
    <row r="17">
      <c r="A17" s="9" t="str">
        <v>Improvement</v>
      </c>
      <c r="B17" s="60" t="str"/>
      <c r="C17" s="60"/>
      <c r="D17" s="60"/>
      <c r="E17" s="60"/>
      <c r="F17" s="60"/>
      <c r="G17" s="60"/>
      <c r="H17" s="60"/>
    </row>
    <row r="18">
      <c r="A18" s="9" t="str">
        <v>Connection or resource welcomed</v>
      </c>
      <c r="B18" s="60" t="str"/>
      <c r="C18" s="60"/>
      <c r="D18" s="60"/>
      <c r="E18" s="60"/>
      <c r="F18" s="60"/>
      <c r="G18" s="60"/>
      <c r="H18" s="60"/>
    </row>
  </sheetData>
  <mergeCells>
    <mergeCell ref="A1:H1"/>
    <mergeCell ref="A2:H2"/>
    <mergeCell ref="B15:H15"/>
    <mergeCell ref="B16:H16"/>
    <mergeCell ref="B17:H17"/>
    <mergeCell ref="B18:H18"/>
  </mergeCells>
  <dataValidations count="1">
    <dataValidation type="list" sqref="B5:C12">
      <formula1>"1,2,3,4,5"</formula1>
    </dataValidation>
  </dataValidations>
  <pageMargins left="0.7" right="0.7" top="0.75" bottom="0.75" header="0.3" footer="0.3"/>
  <headerFooter>
    <oddHeader>&amp;R&amp;G</oddHeader>
  </headerFooter>
  <legacyDrawing r:id="Rc63d1d6a88334132"/>
  <legacyDrawingHF r:id="rId1"/>
</worksheet>
</file>

<file path=xl/worksheets/sheet9.xml><?xml version="1.0" encoding="utf-8"?>
<worksheet xmlns="http://schemas.openxmlformats.org/spreadsheetml/2006/main" xmlns:r="http://schemas.openxmlformats.org/officeDocument/2006/relationships">
  <sheetViews>
    <sheetView showGridLines="0" workbookViewId="0"/>
  </sheetViews>
  <sheetFormatPr defaultRowHeight="15"/>
  <cols>
    <col min="1" max="1" width="10" hidden="0" customWidth="1"/>
    <col min="2" max="2" width="18" hidden="0" customWidth="1"/>
    <col min="3" max="3" width="24" hidden="0" customWidth="1"/>
    <col min="4" max="4" width="42" hidden="0" customWidth="1"/>
    <col min="5" max="5" width="42" hidden="0" customWidth="1"/>
    <col min="6" max="6" width="42" hidden="0" customWidth="1"/>
    <col min="7" max="7" width="28" hidden="0" customWidth="1"/>
  </cols>
  <sheetData>
    <row r="1" ht="34" customHeight="1">
      <c r="A1" s="4" t="str">
        <v>Gift and Functional Contribution Cards</v>
      </c>
      <c r="B1" s="4" t="str">
        <v>Gift and Functional Contribution Cards</v>
      </c>
      <c r="C1" s="4" t="str">
        <v>Gift and Functional Contribution Cards</v>
      </c>
      <c r="D1" s="4" t="str">
        <v>Gift and Functional Contribution Cards</v>
      </c>
      <c r="E1" s="4" t="str">
        <v>Gift and Functional Contribution Cards</v>
      </c>
      <c r="F1" s="4" t="str">
        <v>Gift and Functional Contribution Cards</v>
      </c>
      <c r="G1" s="4" t="str">
        <v>Gift and Functional Contribution Cards</v>
      </c>
    </row>
    <row r="2" ht="30" customHeight="1">
      <c r="A2" s="8" t="str">
        <v>Fully populated reference catalog for print, digital sorting, and facilitator adaptation.</v>
      </c>
      <c r="B2" s="8" t="str">
        <v>Fully populated reference catalog for print, digital sorting, and facilitator adaptation.</v>
      </c>
      <c r="C2" s="8" t="str">
        <v>Fully populated reference catalog for print, digital sorting, and facilitator adaptation.</v>
      </c>
      <c r="D2" s="8" t="str">
        <v>Fully populated reference catalog for print, digital sorting, and facilitator adaptation.</v>
      </c>
      <c r="E2" s="8" t="str">
        <v>Fully populated reference catalog for print, digital sorting, and facilitator adaptation.</v>
      </c>
      <c r="F2" s="8" t="str">
        <v>Fully populated reference catalog for print, digital sorting, and facilitator adaptation.</v>
      </c>
      <c r="G2" s="8" t="str">
        <v>Fully populated reference catalog for print, digital sorting, and facilitator adaptation.</v>
      </c>
    </row>
    <row r="4" ht="28" customHeight="1">
      <c r="A4" s="81" t="str">
        <v>ID</v>
      </c>
      <c r="B4" s="82" t="str">
        <v>Spiritual gift</v>
      </c>
      <c r="C4" s="82" t="str">
        <v>Accessible contribution</v>
      </c>
      <c r="D4" s="82" t="str">
        <v>Core contribution</v>
      </c>
      <c r="E4" s="82" t="str">
        <v>Evidence</v>
      </c>
      <c r="F4" s="82" t="str">
        <v>Stewardship</v>
      </c>
      <c r="G4" s="83" t="str">
        <v>Complements</v>
      </c>
    </row>
    <row r="5">
      <c r="A5" s="90" t="str">
        <v>G01</v>
      </c>
      <c r="B5" s="39" t="str">
        <v>Prophecy</v>
      </c>
      <c r="C5" s="39" t="str">
        <v>Truth sensing</v>
      </c>
      <c r="D5" s="39" t="str">
        <v>Names patterns, values, risks, and needed direction with moral clarity.</v>
      </c>
      <c r="E5" s="39" t="str">
        <v>A timely insight brings hidden dynamics into view and helps a group align with its purpose.</v>
      </c>
      <c r="F5" s="39" t="str">
        <v>Pair clarity with humility, evidence, timing, and care for the people affected.</v>
      </c>
      <c r="G5" s="39" t="str">
        <v>Mercy, Wisdom, Administration, Pastoring</v>
      </c>
    </row>
    <row r="6">
      <c r="A6" s="91" t="str">
        <v>G02</v>
      </c>
      <c r="B6" s="40" t="str">
        <v>Leadership</v>
      </c>
      <c r="C6" s="40" t="str">
        <v>Mobilizing direction</v>
      </c>
      <c r="D6" s="40" t="str">
        <v>Creates direction, gathers people, and converts shared purpose into coordinated movement.</v>
      </c>
      <c r="E6" s="40" t="str">
        <v>People understand the destination, their part, and the next meaningful step.</v>
      </c>
      <c r="F6" s="40" t="str">
        <v>Share ownership, invite dissent, and build leadership capacity in others.</v>
      </c>
      <c r="G6" s="40" t="str">
        <v>Administration, Wisdom, Serving, Exhortation</v>
      </c>
    </row>
    <row r="7">
      <c r="A7" s="91" t="str">
        <v>G03</v>
      </c>
      <c r="B7" s="40" t="str">
        <v>Knowledge</v>
      </c>
      <c r="C7" s="40" t="str">
        <v>Insight and understanding</v>
      </c>
      <c r="D7" s="40" t="str">
        <v>Finds, organizes, and explains information that a team needs for sound action.</v>
      </c>
      <c r="E7" s="40" t="str">
        <v>Complex material becomes usable knowledge connected to the actual challenge.</v>
      </c>
      <c r="F7" s="40" t="str">
        <v>Translate detail into accessible language and distinguish evidence from interpretation.</v>
      </c>
      <c r="G7" s="40" t="str">
        <v>Teaching, Wisdom, Discernment, Administration</v>
      </c>
    </row>
    <row r="8">
      <c r="A8" s="91" t="str">
        <v>G04</v>
      </c>
      <c r="B8" s="40" t="str">
        <v>Evangelism</v>
      </c>
      <c r="C8" s="40" t="str">
        <v>Invitation and outreach</v>
      </c>
      <c r="D8" s="40" t="str">
        <v>Carries a message across boundaries and welcomes new people into meaningful participation.</v>
      </c>
      <c r="E8" s="40" t="str">
        <v>People who were previously distant understand the invitation and see a place for themselves.</v>
      </c>
      <c r="F8" s="40" t="str">
        <v>Listen to the audience, honor consent, and adapt language without diluting purpose.</v>
      </c>
      <c r="G8" s="40" t="str">
        <v>Mercy, Teaching, Leadership, Exhortation</v>
      </c>
    </row>
    <row r="9">
      <c r="A9" s="91" t="str">
        <v>G05</v>
      </c>
      <c r="B9" s="40" t="str">
        <v>Teaching</v>
      </c>
      <c r="C9" s="40" t="str">
        <v>Learning and clarity</v>
      </c>
      <c r="D9" s="40" t="str">
        <v>Structures understanding so people can learn, practice, remember, and teach others.</v>
      </c>
      <c r="E9" s="40" t="str">
        <v>Participants can explain the idea, apply it, and transfer it to a new context.</v>
      </c>
      <c r="F9" s="40" t="str">
        <v>Use multiple pathways, check understanding, and allow learners to generate meaning.</v>
      </c>
      <c r="G9" s="40" t="str">
        <v>Knowledge, Exhortation, Administration, Serving</v>
      </c>
    </row>
    <row r="10">
      <c r="A10" s="91" t="str">
        <v>G06</v>
      </c>
      <c r="B10" s="40" t="str">
        <v>Administration</v>
      </c>
      <c r="C10" s="40" t="str">
        <v>Coordination and systems</v>
      </c>
      <c r="D10" s="40" t="str">
        <v>Orders people, time, resources, and information into a dependable process.</v>
      </c>
      <c r="E10" s="40" t="str">
        <v>The work moves with clear roles, timing, records, and follow-through.</v>
      </c>
      <c r="F10" s="40" t="str">
        <v>Keep the system responsive to people, purpose, and changing conditions.</v>
      </c>
      <c r="G10" s="40" t="str">
        <v>Leadership, Serving, Wisdom, Giving</v>
      </c>
    </row>
    <row r="11">
      <c r="A11" s="91" t="str">
        <v>G07</v>
      </c>
      <c r="B11" s="40" t="str">
        <v>Apostleship</v>
      </c>
      <c r="C11" s="40" t="str">
        <v>Pioneering and expansion</v>
      </c>
      <c r="D11" s="40" t="str">
        <v>Opens new fields, builds foundations, connects regions, and multiplies viable models.</v>
      </c>
      <c r="E11" s="40" t="str">
        <v>A new pathway becomes established, transferable, and locally owned.</v>
      </c>
      <c r="F11" s="40" t="str">
        <v>Build with local voices, document the model, and prepare others to carry it.</v>
      </c>
      <c r="G11" s="40" t="str">
        <v>Leadership, Teaching, Administration, Discernment</v>
      </c>
    </row>
    <row r="12">
      <c r="A12" s="91" t="str">
        <v>G08</v>
      </c>
      <c r="B12" s="40" t="str">
        <v>Exhortation</v>
      </c>
      <c r="C12" s="40" t="str">
        <v>Encouragement and activation</v>
      </c>
      <c r="D12" s="40" t="str">
        <v>Strengthens courage, restores momentum, and helps people act on what they already understand.</v>
      </c>
      <c r="E12" s="40" t="str">
        <v>People move from hesitation into a realistic next step with renewed hope.</v>
      </c>
      <c r="F12" s="40" t="str">
        <v>Ground encouragement in truth, agency, and achievable action.</v>
      </c>
      <c r="G12" s="40" t="str">
        <v>Mercy, Teaching, Leadership, Faith</v>
      </c>
    </row>
    <row r="13">
      <c r="A13" s="91" t="str">
        <v>G09</v>
      </c>
      <c r="B13" s="40" t="str">
        <v>Giving</v>
      </c>
      <c r="C13" s="40" t="str">
        <v>Resource sharing</v>
      </c>
      <c r="D13" s="40" t="str">
        <v>Releases money, access, materials, relationships, and opportunity for shared purpose.</v>
      </c>
      <c r="E13" s="40" t="str">
        <v>A meaningful resource reaches a priority need with wisdom and dignity.</v>
      </c>
      <c r="F13" s="40" t="str">
        <v>Use transparent criteria, sustainable generosity, and recipient voice.</v>
      </c>
      <c r="G13" s="40" t="str">
        <v>Administration, Wisdom, Mercy, Serving</v>
      </c>
    </row>
    <row r="14">
      <c r="A14" s="91" t="str">
        <v>G10</v>
      </c>
      <c r="B14" s="40" t="str">
        <v>Wisdom</v>
      </c>
      <c r="C14" s="40" t="str">
        <v>Judgment and integration</v>
      </c>
      <c r="D14" s="40" t="str">
        <v>Integrates knowledge, timing, values, consequences, and context into sound judgment.</v>
      </c>
      <c r="E14" s="40" t="str">
        <v>The team chooses a fitting path and can explain why it fits this moment.</v>
      </c>
      <c r="F14" s="40" t="str">
        <v>Invite diverse perspectives and make assumptions visible.</v>
      </c>
      <c r="G14" s="40" t="str">
        <v>Knowledge, Discernment, Leadership, Prophecy</v>
      </c>
    </row>
    <row r="15">
      <c r="A15" s="91" t="str">
        <v>G11</v>
      </c>
      <c r="B15" s="40" t="str">
        <v>Pastoring</v>
      </c>
      <c r="C15" s="40" t="str">
        <v>People care and development</v>
      </c>
      <c r="D15" s="40" t="str">
        <v>Cultivates belonging, protects people, and supports growth over time.</v>
      </c>
      <c r="E15" s="40" t="str">
        <v>People feel seen, supported, and able to mature within a healthy community.</v>
      </c>
      <c r="F15" s="40" t="str">
        <v>Maintain boundaries, shared care, referral pathways, and sustainable responsibility.</v>
      </c>
      <c r="G15" s="40" t="str">
        <v>Mercy, Teaching, Exhortation, Administration</v>
      </c>
    </row>
    <row r="16">
      <c r="A16" s="91" t="str">
        <v>G12</v>
      </c>
      <c r="B16" s="40" t="str">
        <v>Serving</v>
      </c>
      <c r="C16" s="40" t="str">
        <v>Practical support</v>
      </c>
      <c r="D16" s="40" t="str">
        <v>Recognizes concrete needs and turns care into useful, timely action.</v>
      </c>
      <c r="E16" s="40" t="str">
        <v>Barriers are removed and the shared work becomes easier to carry.</v>
      </c>
      <c r="F16" s="40" t="str">
        <v>Clarify scope, distribute labor, and connect service to long-term capacity.</v>
      </c>
      <c r="G16" s="40" t="str">
        <v>Administration, Mercy, Giving, Leadership</v>
      </c>
    </row>
    <row r="17">
      <c r="A17" s="91" t="str">
        <v>G13</v>
      </c>
      <c r="B17" s="40" t="str">
        <v>Discernment</v>
      </c>
      <c r="C17" s="40" t="str">
        <v>Pattern evaluation</v>
      </c>
      <c r="D17" s="40" t="str">
        <v>Distinguishes motives, quality, fit, risk, and underlying dynamics.</v>
      </c>
      <c r="E17" s="40" t="str">
        <v>The group identifies what deserves trust, testing, revision, or further inquiry.</v>
      </c>
      <c r="F17" s="40" t="str">
        <v>Use verification, accountable language, and an appropriate standard of evidence.</v>
      </c>
      <c r="G17" s="40" t="str">
        <v>Wisdom, Knowledge, Prophecy, Mercy</v>
      </c>
    </row>
    <row r="18">
      <c r="A18" s="91" t="str">
        <v>G14</v>
      </c>
      <c r="B18" s="40" t="str">
        <v>Mercy</v>
      </c>
      <c r="C18" s="40" t="str">
        <v>Compassion and restoration</v>
      </c>
      <c r="D18" s="40" t="str">
        <v>Recognizes suffering and creates humane responses that preserve dignity and belonging.</v>
      </c>
      <c r="E18" s="40" t="str">
        <v>People experience attentive care and a pathway toward restoration.</v>
      </c>
      <c r="F18" s="40" t="str">
        <v>Pair compassion with boundaries, resources, and sustainable systems.</v>
      </c>
      <c r="G18" s="40" t="str">
        <v>Serving, Pastoring, Wisdom, Administration</v>
      </c>
    </row>
    <row r="19">
      <c r="A19" s="92" t="str">
        <v>G15</v>
      </c>
      <c r="B19" s="41" t="str">
        <v>Faith</v>
      </c>
      <c r="C19" s="41" t="str">
        <v>Possibility and endurance</v>
      </c>
      <c r="D19" s="41" t="str">
        <v>Sustains hope, courage, and purposeful action when outcomes remain unfinished.</v>
      </c>
      <c r="E19" s="41" t="str">
        <v>The group can imagine and pursue a faithful next step through uncertainty.</v>
      </c>
      <c r="F19" s="41" t="str">
        <v>Join conviction with wise testing, pacing, and practical preparation.</v>
      </c>
      <c r="G19" s="41" t="str">
        <v>Discernment, Administration, Exhortation, Wisdom</v>
      </c>
    </row>
  </sheetData>
  <mergeCells>
    <mergeCell ref="A1:G1"/>
    <mergeCell ref="A2:G2"/>
  </mergeCells>
  <pageMargins left="0.7" right="0.7" top="0.75" bottom="0.75" header="0.3" footer="0.3"/>
  <headerFooter>
    <oddHeader>&amp;R&amp;G</oddHeader>
  </headerFooter>
  <legacyDrawingHF r:id="rId1"/>
</worksheet>
</file>